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ýdaje 09" sheetId="1" r:id="rId1"/>
    <sheet name="Přijmy 09" sheetId="2" r:id="rId2"/>
    <sheet name="List3" sheetId="3" r:id="rId3"/>
  </sheets>
  <definedNames>
    <definedName name="_xlnm.Print_Area" localSheetId="0">'Výdaje 09'!$A:$IV</definedName>
  </definedNames>
  <calcPr fullCalcOnLoad="1"/>
</workbook>
</file>

<file path=xl/sharedStrings.xml><?xml version="1.0" encoding="utf-8"?>
<sst xmlns="http://schemas.openxmlformats.org/spreadsheetml/2006/main" count="162" uniqueCount="130">
  <si>
    <t>Paragraf</t>
  </si>
  <si>
    <t>Položka</t>
  </si>
  <si>
    <t>Opravy a udržování</t>
  </si>
  <si>
    <t>Budovy, haly,stavby</t>
  </si>
  <si>
    <t>Silnice</t>
  </si>
  <si>
    <t>Výdej na dopravní úz. obslužnost</t>
  </si>
  <si>
    <t>Dopravní podnik města Ml. Bol, Transcentrum</t>
  </si>
  <si>
    <t>Neinvestiční dotace obcím</t>
  </si>
  <si>
    <t>Školky a školy vyrovnání mezi obemi za žáky obce</t>
  </si>
  <si>
    <t>DHDM</t>
  </si>
  <si>
    <t>Ost.zákl.kult.,círk.,sděl.pros.</t>
  </si>
  <si>
    <t>Elektrické energie</t>
  </si>
  <si>
    <t>Veřejného osvětlení spotřeba</t>
  </si>
  <si>
    <t>Nákup ostatních služeb</t>
  </si>
  <si>
    <t>Odvoz komunálního odpadu</t>
  </si>
  <si>
    <t>Název výdaje</t>
  </si>
  <si>
    <t xml:space="preserve">Nákup materiálu j.   </t>
  </si>
  <si>
    <t>Pohonné hmoty a maziva</t>
  </si>
  <si>
    <t>Ost.neinv.dot.nezisk.apod.org</t>
  </si>
  <si>
    <t>Dotace na činnost SDH</t>
  </si>
  <si>
    <t>Odměny čl.zastup.obcí a krajů</t>
  </si>
  <si>
    <t>Platy a odměny zastupitelstva</t>
  </si>
  <si>
    <t>Zastupitelstva obcí</t>
  </si>
  <si>
    <t>Ostatní osobní výdaje</t>
  </si>
  <si>
    <t>Pohoštění</t>
  </si>
  <si>
    <t>Platy zaměstnanců</t>
  </si>
  <si>
    <t>Pov.pojistné na soc.zabezpečení</t>
  </si>
  <si>
    <t>Odvody</t>
  </si>
  <si>
    <t>Pov.pojistné na veř.zdrav.pojištění</t>
  </si>
  <si>
    <t>Knihy,učební pomůcky a tisk</t>
  </si>
  <si>
    <t>Dle potřeby OÚ</t>
  </si>
  <si>
    <t>Nákup materiálu</t>
  </si>
  <si>
    <t>Studená voda</t>
  </si>
  <si>
    <t>Spotřeba</t>
  </si>
  <si>
    <t>Služby pošt</t>
  </si>
  <si>
    <t>Služby telekom.a radiokom.</t>
  </si>
  <si>
    <t>Služby peněžních ústavů</t>
  </si>
  <si>
    <t xml:space="preserve">Právní služby </t>
  </si>
  <si>
    <t>potřeba</t>
  </si>
  <si>
    <t>Služby zpracování dat</t>
  </si>
  <si>
    <t>Spracování účetmictví</t>
  </si>
  <si>
    <t>Programové vybavení</t>
  </si>
  <si>
    <t>Kancelář OÚ</t>
  </si>
  <si>
    <t>Ost.neinv.dot.nezisk.a pod.org</t>
  </si>
  <si>
    <t>Nákup kolků</t>
  </si>
  <si>
    <t>Platba daní a poplatků</t>
  </si>
  <si>
    <t>Finnanční úřad</t>
  </si>
  <si>
    <t>Činnost místní samosprávy</t>
  </si>
  <si>
    <t>Rozpočtové přijmy</t>
  </si>
  <si>
    <t>Daň z přidané hodnoty</t>
  </si>
  <si>
    <t>Poplatek - likvidace kom.odpadu</t>
  </si>
  <si>
    <t>Poplatek ze psů</t>
  </si>
  <si>
    <t>Správní poplatky</t>
  </si>
  <si>
    <t>Daň z nemovitosti</t>
  </si>
  <si>
    <t>Přijaté neinvestiční dary</t>
  </si>
  <si>
    <t>Přijmy z podílů na zisku a divid.</t>
  </si>
  <si>
    <t>Zaměstnanci</t>
  </si>
  <si>
    <t>Podnikatelé</t>
  </si>
  <si>
    <t>Kancelářské potřeby,úklidové prostředky</t>
  </si>
  <si>
    <t>Daň z přijmů fyz.osob ze závis.činnosti</t>
  </si>
  <si>
    <t>Daň z přijmů fyz.osob z samostatně vyd.č</t>
  </si>
  <si>
    <t>Daň z přijmů fyz.osob z kapit. výnosů</t>
  </si>
  <si>
    <t>Daň z příjmů právnických osob</t>
  </si>
  <si>
    <t>Příjem z pronájmu ost. Nemovitostí - sportovní zařízení v majetku obce</t>
  </si>
  <si>
    <t>Příjem z pronájmu ost. Nemovitostí - nebytové hospodářství</t>
  </si>
  <si>
    <t>Příjmy z prodeje pozemků</t>
  </si>
  <si>
    <t xml:space="preserve">Sportovní zařízení v majetku obce </t>
  </si>
  <si>
    <t>Příspěvek na  tělovýchovná činnost</t>
  </si>
  <si>
    <t>Dotace pro Baráčníky,včelaři</t>
  </si>
  <si>
    <t>Uzavřená smlouva na zajištění správy,údržby a opravy zařízení veř.osvět.</t>
  </si>
  <si>
    <t>Ostatní neinvet. dot. nezisk. a org. - příspěvek na činnost TJ</t>
  </si>
  <si>
    <t>Vyvěšeno :</t>
  </si>
  <si>
    <t>Sejmuto :</t>
  </si>
  <si>
    <t>Neinvest. příjaté dotace ze SR - s. d. vzt.</t>
  </si>
  <si>
    <t>Příjmy z pronájmu pozemků</t>
  </si>
  <si>
    <t>Příjem z poskyt. služeb a výrobků - svoz komunálního odpadu ( pytle )</t>
  </si>
  <si>
    <t>Dovybavení víceúčelové místnosti</t>
  </si>
  <si>
    <t xml:space="preserve">Materiál </t>
  </si>
  <si>
    <t>Školení a vzdělávání</t>
  </si>
  <si>
    <t xml:space="preserve">Opravy a udržování </t>
  </si>
  <si>
    <t>Oprava místních komunikací  + údržba místních komunikací</t>
  </si>
  <si>
    <t>Stavby</t>
  </si>
  <si>
    <t xml:space="preserve">Nákup materiálu j.n.  </t>
  </si>
  <si>
    <t>Nákup - drobného provozního materiálu</t>
  </si>
  <si>
    <t>Úroky vlastní</t>
  </si>
  <si>
    <t>Spotřeba studené vody</t>
  </si>
  <si>
    <t xml:space="preserve">Sportovní areál </t>
  </si>
  <si>
    <t>Grant sport volný čas</t>
  </si>
  <si>
    <t>LEASING obecního vozu</t>
  </si>
  <si>
    <t>Projekt stavební povolení odtokových poměrů v povodí Čistého potoka</t>
  </si>
  <si>
    <t>Projektová dokumentace k stavebnímu povolení splaškové kanalizace</t>
  </si>
  <si>
    <t xml:space="preserve">Investice </t>
  </si>
  <si>
    <t>Název přijmu - výsledek za rok 2010</t>
  </si>
  <si>
    <t>Popl. - odnětí poz. - funkce lesa</t>
  </si>
  <si>
    <t>Neinvest. příjaté dotace z VPS SR</t>
  </si>
  <si>
    <t>Přij.z poskyt.služeb a výrobků</t>
  </si>
  <si>
    <t xml:space="preserve">Návrh rozpočtu obce na rok 2010  -  výdaje </t>
  </si>
  <si>
    <t>Budový,haly, stavby - pozemní kom.</t>
  </si>
  <si>
    <t>Úpravy drobných vodních toků</t>
  </si>
  <si>
    <t xml:space="preserve">Nákup materiálu  </t>
  </si>
  <si>
    <t>Věcné dary - jubilea</t>
  </si>
  <si>
    <t>Projekt VO chodník do Debře spol.Stř.Kraj</t>
  </si>
  <si>
    <t xml:space="preserve">                Péče o vzhled obcí a veř. zeleně</t>
  </si>
  <si>
    <t xml:space="preserve">                Veřejné osvětlení</t>
  </si>
  <si>
    <t xml:space="preserve">                 Sběr a svoz komunálních odpadů</t>
  </si>
  <si>
    <t xml:space="preserve">                 Provoz veřej.silniční dopravy</t>
  </si>
  <si>
    <t xml:space="preserve">                 Základní škola</t>
  </si>
  <si>
    <t xml:space="preserve">                 Odvád. a čist. odp. vod,nak. s kal</t>
  </si>
  <si>
    <t xml:space="preserve">                  Ostatní tělovýchovná činnost</t>
  </si>
  <si>
    <t xml:space="preserve">                PO - dobrovolná část</t>
  </si>
  <si>
    <t>Zpevněná plocha pod kontejnery pro novou zástavbu</t>
  </si>
  <si>
    <t>Pojištění zaměstnanců</t>
  </si>
  <si>
    <t>Elektrická energie</t>
  </si>
  <si>
    <t>Zároveň bylo vyvěšeno na elektronické úřední desce.</t>
  </si>
  <si>
    <t>Převody z rozpočtových účtů ( rok 2010 )</t>
  </si>
  <si>
    <t>Návrh rozpočtu na rok 2011</t>
  </si>
  <si>
    <t xml:space="preserve">Návrh rozpočtu obce na rok 2010 schválen na veřejném zasedání dne 9.2.2011 </t>
  </si>
  <si>
    <t xml:space="preserve">Návrh rozpočtu obce na rok 2011  -  výdaje </t>
  </si>
  <si>
    <t>Výstavba mateřské školky</t>
  </si>
  <si>
    <t xml:space="preserve">Pohoštění </t>
  </si>
  <si>
    <t xml:space="preserve">Zastřešení sezení u nohejbalu </t>
  </si>
  <si>
    <t>Pov.pojistné na  zdrav.poj.</t>
  </si>
  <si>
    <t>Stroje, přístroje, zařízení</t>
  </si>
  <si>
    <t>Traktor Rider</t>
  </si>
  <si>
    <t xml:space="preserve">Oprava střechy dům služeb,zateplení domu služeb </t>
  </si>
  <si>
    <t>Návrh rozpočtu obce na rok 2011 schválen na veřejném zasedání dne 09.2.2011</t>
  </si>
  <si>
    <t>Převéd z roku 2010 -  180 062,24 ,-kč</t>
  </si>
  <si>
    <t>Návrh rozpočtu obce na rok 2011 - příjmy          6 354 360, - Kč</t>
  </si>
  <si>
    <t>Výhled</t>
  </si>
  <si>
    <t xml:space="preserve">Projektová dokumentace - uzemnímu rozhodnutí a stav.povolení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</si>
</sst>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2">
    <font>
      <sz val="10"/>
      <name val="Arial CE"/>
      <family val="0"/>
    </font>
    <font>
      <sz val="20"/>
      <name val="Arial CE"/>
      <family val="2"/>
    </font>
    <font>
      <b/>
      <sz val="2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6"/>
      <color indexed="57"/>
      <name val="Arial CE"/>
      <family val="2"/>
    </font>
    <font>
      <b/>
      <sz val="16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24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3" fontId="10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2" fillId="11" borderId="0" xfId="0" applyFont="1" applyFill="1" applyAlignment="1">
      <alignment/>
    </xf>
    <xf numFmtId="0" fontId="0" fillId="11" borderId="0" xfId="0" applyFill="1" applyAlignment="1">
      <alignment/>
    </xf>
    <xf numFmtId="3" fontId="11" fillId="11" borderId="0" xfId="0" applyNumberFormat="1" applyFont="1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ill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3" fontId="8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11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3" fontId="9" fillId="0" borderId="25" xfId="0" applyNumberFormat="1" applyFont="1" applyFill="1" applyBorder="1" applyAlignment="1">
      <alignment horizontal="right"/>
    </xf>
    <xf numFmtId="0" fontId="8" fillId="10" borderId="16" xfId="0" applyFont="1" applyFill="1" applyBorder="1" applyAlignment="1">
      <alignment/>
    </xf>
    <xf numFmtId="0" fontId="8" fillId="10" borderId="17" xfId="0" applyFont="1" applyFill="1" applyBorder="1" applyAlignment="1">
      <alignment/>
    </xf>
    <xf numFmtId="0" fontId="8" fillId="10" borderId="16" xfId="0" applyFont="1" applyFill="1" applyBorder="1" applyAlignment="1">
      <alignment horizontal="center"/>
    </xf>
    <xf numFmtId="3" fontId="8" fillId="10" borderId="18" xfId="0" applyNumberFormat="1" applyFont="1" applyFill="1" applyBorder="1" applyAlignment="1">
      <alignment horizontal="right"/>
    </xf>
    <xf numFmtId="3" fontId="9" fillId="10" borderId="0" xfId="0" applyNumberFormat="1" applyFont="1" applyFill="1" applyAlignment="1">
      <alignment horizontal="center"/>
    </xf>
    <xf numFmtId="0" fontId="8" fillId="10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left"/>
    </xf>
    <xf numFmtId="3" fontId="8" fillId="10" borderId="0" xfId="0" applyNumberFormat="1" applyFont="1" applyFill="1" applyAlignment="1">
      <alignment horizontal="center"/>
    </xf>
    <xf numFmtId="0" fontId="9" fillId="0" borderId="26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24" borderId="0" xfId="0" applyFont="1" applyFill="1" applyAlignment="1">
      <alignment horizontal="center"/>
    </xf>
    <xf numFmtId="0" fontId="9" fillId="10" borderId="28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left"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3" fontId="9" fillId="0" borderId="32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30" xfId="0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33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9" fillId="24" borderId="0" xfId="0" applyFont="1" applyFill="1" applyAlignment="1">
      <alignment/>
    </xf>
    <xf numFmtId="3" fontId="9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9" fillId="11" borderId="11" xfId="0" applyFont="1" applyFill="1" applyBorder="1" applyAlignment="1">
      <alignment/>
    </xf>
    <xf numFmtId="0" fontId="9" fillId="11" borderId="0" xfId="0" applyFont="1" applyFill="1" applyBorder="1" applyAlignment="1">
      <alignment horizontal="center"/>
    </xf>
    <xf numFmtId="3" fontId="9" fillId="11" borderId="12" xfId="0" applyNumberFormat="1" applyFont="1" applyFill="1" applyBorder="1" applyAlignment="1">
      <alignment horizontal="right"/>
    </xf>
    <xf numFmtId="0" fontId="9" fillId="11" borderId="10" xfId="0" applyFont="1" applyFill="1" applyBorder="1" applyAlignment="1">
      <alignment horizontal="center"/>
    </xf>
    <xf numFmtId="0" fontId="9" fillId="11" borderId="19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9" fillId="11" borderId="20" xfId="0" applyFont="1" applyFill="1" applyBorder="1" applyAlignment="1">
      <alignment/>
    </xf>
    <xf numFmtId="0" fontId="9" fillId="11" borderId="21" xfId="0" applyFont="1" applyFill="1" applyBorder="1" applyAlignment="1">
      <alignment/>
    </xf>
    <xf numFmtId="3" fontId="9" fillId="11" borderId="22" xfId="0" applyNumberFormat="1" applyFont="1" applyFill="1" applyBorder="1" applyAlignment="1">
      <alignment horizontal="right"/>
    </xf>
    <xf numFmtId="0" fontId="9" fillId="11" borderId="26" xfId="0" applyFont="1" applyFill="1" applyBorder="1" applyAlignment="1">
      <alignment/>
    </xf>
    <xf numFmtId="0" fontId="9" fillId="11" borderId="13" xfId="0" applyFont="1" applyFill="1" applyBorder="1" applyAlignment="1">
      <alignment/>
    </xf>
    <xf numFmtId="0" fontId="9" fillId="11" borderId="13" xfId="0" applyFont="1" applyFill="1" applyBorder="1" applyAlignment="1">
      <alignment horizontal="center"/>
    </xf>
    <xf numFmtId="3" fontId="9" fillId="11" borderId="27" xfId="0" applyNumberFormat="1" applyFont="1" applyFill="1" applyBorder="1" applyAlignment="1">
      <alignment horizontal="right"/>
    </xf>
    <xf numFmtId="0" fontId="9" fillId="11" borderId="28" xfId="0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5"/>
  <sheetViews>
    <sheetView tabSelected="1" zoomScalePageLayoutView="0" workbookViewId="0" topLeftCell="A70">
      <selection activeCell="B88" sqref="B88"/>
    </sheetView>
  </sheetViews>
  <sheetFormatPr defaultColWidth="9.00390625" defaultRowHeight="12.75"/>
  <cols>
    <col min="1" max="1" width="10.375" style="1" customWidth="1"/>
    <col min="2" max="2" width="9.75390625" style="1" customWidth="1"/>
    <col min="3" max="3" width="32.375" style="0" customWidth="1"/>
    <col min="5" max="5" width="3.25390625" style="0" customWidth="1"/>
    <col min="10" max="10" width="18.875" style="0" bestFit="1" customWidth="1"/>
    <col min="11" max="11" width="9.125" style="1" customWidth="1"/>
    <col min="12" max="12" width="16.125" style="0" customWidth="1"/>
    <col min="13" max="13" width="11.875" style="5" customWidth="1"/>
    <col min="14" max="14" width="12.375" style="6" customWidth="1"/>
  </cols>
  <sheetData>
    <row r="1" spans="1:12" ht="26.25">
      <c r="A1" s="2"/>
      <c r="C1" s="30" t="s">
        <v>117</v>
      </c>
      <c r="D1" s="31"/>
      <c r="E1" s="31"/>
      <c r="F1" s="31"/>
      <c r="G1" s="31"/>
      <c r="H1" s="31"/>
      <c r="I1" s="31"/>
      <c r="J1" s="32">
        <f>SUM(N8:N84)</f>
        <v>6188158</v>
      </c>
      <c r="L1" s="19"/>
    </row>
    <row r="2" spans="1:14" ht="20.25">
      <c r="A2" s="4"/>
      <c r="B2" s="3"/>
      <c r="C2" s="82" t="s">
        <v>126</v>
      </c>
      <c r="J2" s="98"/>
      <c r="L2" s="47"/>
      <c r="N2" s="28"/>
    </row>
    <row r="3" spans="1:14" ht="15.75">
      <c r="A3" s="12" t="s">
        <v>0</v>
      </c>
      <c r="B3" s="12" t="s">
        <v>1</v>
      </c>
      <c r="C3" s="10"/>
      <c r="D3" s="10"/>
      <c r="E3" s="10"/>
      <c r="F3" s="11" t="s">
        <v>15</v>
      </c>
      <c r="G3" s="10"/>
      <c r="H3" s="10"/>
      <c r="I3" s="10"/>
      <c r="J3" s="10"/>
      <c r="K3" s="9"/>
      <c r="L3" s="10"/>
      <c r="M3" s="17"/>
      <c r="N3" s="12"/>
    </row>
    <row r="4" spans="1:14" ht="16.5" thickBot="1">
      <c r="A4" s="9"/>
      <c r="B4" s="9"/>
      <c r="C4" s="10"/>
      <c r="D4" s="10"/>
      <c r="E4" s="10"/>
      <c r="F4" s="10"/>
      <c r="G4" s="10"/>
      <c r="H4" s="10"/>
      <c r="I4" s="10"/>
      <c r="J4" s="10"/>
      <c r="K4" s="9"/>
      <c r="L4" s="10"/>
      <c r="M4" s="17"/>
      <c r="N4" s="12"/>
    </row>
    <row r="5" spans="1:14" ht="16.5" thickTop="1">
      <c r="A5" s="86">
        <v>2212</v>
      </c>
      <c r="B5" s="35">
        <v>5171</v>
      </c>
      <c r="C5" s="36" t="s">
        <v>79</v>
      </c>
      <c r="D5" s="36"/>
      <c r="E5" s="36"/>
      <c r="F5" s="75" t="s">
        <v>80</v>
      </c>
      <c r="G5" s="36"/>
      <c r="H5" s="36"/>
      <c r="I5" s="36"/>
      <c r="J5" s="36"/>
      <c r="K5" s="76"/>
      <c r="L5" s="36"/>
      <c r="M5" s="77">
        <v>830000</v>
      </c>
      <c r="N5" s="18" t="s">
        <v>128</v>
      </c>
    </row>
    <row r="6" spans="1:14" ht="15.75">
      <c r="A6" s="80">
        <v>2212</v>
      </c>
      <c r="B6" s="23"/>
      <c r="C6" s="21" t="s">
        <v>81</v>
      </c>
      <c r="D6" s="21"/>
      <c r="E6" s="21"/>
      <c r="F6" s="22" t="s">
        <v>129</v>
      </c>
      <c r="G6" s="21"/>
      <c r="H6" s="21"/>
      <c r="I6" s="21"/>
      <c r="J6" s="21"/>
      <c r="K6" s="81"/>
      <c r="L6" s="21"/>
      <c r="M6" s="24">
        <v>150000</v>
      </c>
      <c r="N6" s="18"/>
    </row>
    <row r="7" spans="1:14" ht="15.75">
      <c r="A7" s="20"/>
      <c r="B7" s="23"/>
      <c r="C7" s="21"/>
      <c r="D7" s="21"/>
      <c r="E7" s="21"/>
      <c r="F7" s="22" t="s">
        <v>110</v>
      </c>
      <c r="G7" s="21"/>
      <c r="H7" s="21"/>
      <c r="I7" s="21"/>
      <c r="J7" s="21"/>
      <c r="K7" s="81"/>
      <c r="L7" s="21"/>
      <c r="M7" s="24">
        <v>20000</v>
      </c>
      <c r="N7" s="18"/>
    </row>
    <row r="8" spans="1:14" ht="16.5" thickBot="1">
      <c r="A8" s="49">
        <v>2212</v>
      </c>
      <c r="B8" s="50"/>
      <c r="C8" s="59" t="s">
        <v>4</v>
      </c>
      <c r="D8" s="51"/>
      <c r="E8" s="51"/>
      <c r="F8" s="52"/>
      <c r="G8" s="51"/>
      <c r="H8" s="51"/>
      <c r="I8" s="51"/>
      <c r="J8" s="51"/>
      <c r="K8" s="50"/>
      <c r="L8" s="51"/>
      <c r="M8" s="53"/>
      <c r="N8" s="71">
        <f>SUM(M5:M7)</f>
        <v>1000000</v>
      </c>
    </row>
    <row r="9" spans="1:14" ht="16.5" thickTop="1">
      <c r="A9" s="80">
        <v>2219</v>
      </c>
      <c r="B9" s="23">
        <v>6121</v>
      </c>
      <c r="C9" s="21" t="s">
        <v>97</v>
      </c>
      <c r="D9" s="21"/>
      <c r="E9" s="21"/>
      <c r="F9" s="22"/>
      <c r="G9" s="21"/>
      <c r="H9" s="21"/>
      <c r="I9" s="21"/>
      <c r="J9" s="21"/>
      <c r="K9" s="23"/>
      <c r="L9" s="21"/>
      <c r="M9" s="24"/>
      <c r="N9" s="25"/>
    </row>
    <row r="10" spans="1:14" ht="16.5" thickBot="1">
      <c r="A10" s="20"/>
      <c r="B10" s="23"/>
      <c r="C10" s="21"/>
      <c r="D10" s="21"/>
      <c r="E10" s="21"/>
      <c r="F10" s="22"/>
      <c r="G10" s="21"/>
      <c r="H10" s="21"/>
      <c r="I10" s="21"/>
      <c r="J10" s="21"/>
      <c r="K10" s="23"/>
      <c r="L10" s="21"/>
      <c r="M10" s="24"/>
      <c r="N10" s="71"/>
    </row>
    <row r="11" spans="1:14" ht="16.5" thickTop="1">
      <c r="A11" s="87">
        <v>2221</v>
      </c>
      <c r="B11" s="55">
        <v>5193</v>
      </c>
      <c r="C11" s="56" t="s">
        <v>5</v>
      </c>
      <c r="D11" s="56"/>
      <c r="E11" s="56"/>
      <c r="F11" s="57" t="s">
        <v>6</v>
      </c>
      <c r="G11" s="56"/>
      <c r="H11" s="56"/>
      <c r="I11" s="56"/>
      <c r="J11" s="56"/>
      <c r="K11" s="55"/>
      <c r="L11" s="56"/>
      <c r="M11" s="58">
        <v>210000</v>
      </c>
      <c r="N11" s="18"/>
    </row>
    <row r="12" spans="1:14" ht="16.5" thickBot="1">
      <c r="A12" s="49">
        <v>2221</v>
      </c>
      <c r="B12" s="59" t="s">
        <v>105</v>
      </c>
      <c r="C12" s="51"/>
      <c r="D12" s="51"/>
      <c r="E12" s="60"/>
      <c r="F12" s="61"/>
      <c r="G12" s="60"/>
      <c r="H12" s="60"/>
      <c r="I12" s="60"/>
      <c r="J12" s="60"/>
      <c r="K12" s="62"/>
      <c r="L12" s="60"/>
      <c r="M12" s="63"/>
      <c r="N12" s="71">
        <f>SUM(M11:M11)</f>
        <v>210000</v>
      </c>
    </row>
    <row r="13" spans="1:14" s="42" customFormat="1" ht="16.5" thickTop="1">
      <c r="A13" s="54">
        <v>2321</v>
      </c>
      <c r="B13" s="55">
        <v>6121</v>
      </c>
      <c r="C13" s="56" t="s">
        <v>3</v>
      </c>
      <c r="D13" s="56"/>
      <c r="E13" s="56"/>
      <c r="F13" s="22" t="s">
        <v>89</v>
      </c>
      <c r="G13" s="21"/>
      <c r="H13" s="21"/>
      <c r="I13" s="21"/>
      <c r="J13" s="21"/>
      <c r="K13" s="23"/>
      <c r="L13" s="21"/>
      <c r="M13" s="24"/>
      <c r="N13" s="18"/>
    </row>
    <row r="14" spans="1:14" s="42" customFormat="1" ht="15.75">
      <c r="A14" s="20">
        <v>2321</v>
      </c>
      <c r="B14" s="23"/>
      <c r="C14" s="21" t="s">
        <v>81</v>
      </c>
      <c r="D14" s="21"/>
      <c r="E14" s="21"/>
      <c r="F14" s="22" t="s">
        <v>90</v>
      </c>
      <c r="G14" s="21"/>
      <c r="H14" s="21"/>
      <c r="I14" s="21"/>
      <c r="J14" s="21"/>
      <c r="K14" s="23"/>
      <c r="L14" s="21"/>
      <c r="M14" s="24">
        <v>150000</v>
      </c>
      <c r="N14" s="18" t="s">
        <v>128</v>
      </c>
    </row>
    <row r="15" spans="1:14" s="42" customFormat="1" ht="16.5" thickBot="1">
      <c r="A15" s="49">
        <v>2321</v>
      </c>
      <c r="B15" s="59" t="s">
        <v>107</v>
      </c>
      <c r="C15" s="51"/>
      <c r="D15" s="51"/>
      <c r="E15" s="51"/>
      <c r="F15" s="52"/>
      <c r="G15" s="51"/>
      <c r="H15" s="51"/>
      <c r="I15" s="51"/>
      <c r="J15" s="51"/>
      <c r="K15" s="50"/>
      <c r="L15" s="51"/>
      <c r="M15" s="53"/>
      <c r="N15" s="71">
        <f>SUM(M13:M14)</f>
        <v>150000</v>
      </c>
    </row>
    <row r="16" spans="1:14" s="42" customFormat="1" ht="16.5" thickTop="1">
      <c r="A16" s="20">
        <v>2333</v>
      </c>
      <c r="B16" s="23">
        <v>5171</v>
      </c>
      <c r="C16" s="21" t="s">
        <v>2</v>
      </c>
      <c r="D16" s="21"/>
      <c r="E16" s="21"/>
      <c r="F16" s="22"/>
      <c r="G16" s="21"/>
      <c r="H16" s="21"/>
      <c r="I16" s="21"/>
      <c r="J16" s="21"/>
      <c r="K16" s="23"/>
      <c r="L16" s="21"/>
      <c r="M16" s="24"/>
      <c r="N16" s="25"/>
    </row>
    <row r="17" spans="1:14" s="42" customFormat="1" ht="16.5" thickBot="1">
      <c r="A17" s="20"/>
      <c r="B17" s="29"/>
      <c r="C17" s="21" t="s">
        <v>98</v>
      </c>
      <c r="D17" s="21"/>
      <c r="E17" s="21"/>
      <c r="F17" s="22"/>
      <c r="G17" s="21"/>
      <c r="H17" s="21"/>
      <c r="I17" s="21"/>
      <c r="J17" s="21"/>
      <c r="K17" s="23"/>
      <c r="L17" s="21"/>
      <c r="M17" s="24"/>
      <c r="N17" s="71"/>
    </row>
    <row r="18" spans="1:14" ht="16.5" thickTop="1">
      <c r="A18" s="87">
        <v>3113</v>
      </c>
      <c r="B18" s="55">
        <v>5321</v>
      </c>
      <c r="C18" s="56" t="s">
        <v>7</v>
      </c>
      <c r="D18" s="56"/>
      <c r="E18" s="56"/>
      <c r="F18" s="57" t="s">
        <v>8</v>
      </c>
      <c r="G18" s="56"/>
      <c r="H18" s="56"/>
      <c r="I18" s="56"/>
      <c r="J18" s="56"/>
      <c r="K18" s="55"/>
      <c r="L18" s="56"/>
      <c r="M18" s="58">
        <v>750000</v>
      </c>
      <c r="N18" s="18"/>
    </row>
    <row r="19" spans="1:14" ht="15.75">
      <c r="A19" s="80">
        <v>3113</v>
      </c>
      <c r="B19" s="23">
        <v>6121</v>
      </c>
      <c r="C19" s="21" t="s">
        <v>3</v>
      </c>
      <c r="D19" s="21"/>
      <c r="E19" s="21"/>
      <c r="F19" s="22" t="s">
        <v>118</v>
      </c>
      <c r="G19" s="21"/>
      <c r="H19" s="21"/>
      <c r="I19" s="21"/>
      <c r="J19" s="21"/>
      <c r="K19" s="23"/>
      <c r="L19" s="21"/>
      <c r="M19" s="24">
        <v>300000</v>
      </c>
      <c r="N19" s="18" t="s">
        <v>128</v>
      </c>
    </row>
    <row r="20" spans="1:14" ht="16.5" thickBot="1">
      <c r="A20" s="49">
        <v>3113</v>
      </c>
      <c r="B20" s="59" t="s">
        <v>106</v>
      </c>
      <c r="C20" s="51"/>
      <c r="D20" s="51"/>
      <c r="E20" s="51"/>
      <c r="F20" s="52"/>
      <c r="G20" s="51"/>
      <c r="H20" s="51"/>
      <c r="I20" s="51"/>
      <c r="J20" s="51"/>
      <c r="K20" s="50"/>
      <c r="L20" s="51"/>
      <c r="M20" s="53"/>
      <c r="N20" s="71">
        <v>1050000</v>
      </c>
    </row>
    <row r="21" spans="1:14" ht="16.5" thickTop="1">
      <c r="A21" s="87">
        <v>3399</v>
      </c>
      <c r="B21" s="55">
        <v>5139</v>
      </c>
      <c r="C21" s="96" t="s">
        <v>10</v>
      </c>
      <c r="D21" s="56"/>
      <c r="E21" s="97"/>
      <c r="F21" s="57" t="s">
        <v>99</v>
      </c>
      <c r="G21" s="56"/>
      <c r="H21" s="56"/>
      <c r="I21" s="56"/>
      <c r="J21" s="56"/>
      <c r="K21" s="55"/>
      <c r="L21" s="56"/>
      <c r="M21" s="58">
        <v>1000</v>
      </c>
      <c r="N21" s="18"/>
    </row>
    <row r="22" spans="1:14" ht="15.75">
      <c r="A22" s="20"/>
      <c r="B22" s="23">
        <v>5169</v>
      </c>
      <c r="C22" s="21"/>
      <c r="D22" s="21"/>
      <c r="E22" s="21"/>
      <c r="F22" s="22" t="s">
        <v>13</v>
      </c>
      <c r="G22" s="21"/>
      <c r="H22" s="21"/>
      <c r="I22" s="21"/>
      <c r="J22" s="21"/>
      <c r="K22" s="23"/>
      <c r="L22" s="21"/>
      <c r="M22" s="24">
        <v>6000</v>
      </c>
      <c r="N22" s="18"/>
    </row>
    <row r="23" spans="1:14" ht="15.75">
      <c r="A23" s="20"/>
      <c r="B23" s="23">
        <v>5175</v>
      </c>
      <c r="C23" s="94"/>
      <c r="D23" s="21"/>
      <c r="E23" s="21"/>
      <c r="F23" s="22" t="s">
        <v>119</v>
      </c>
      <c r="G23" s="21"/>
      <c r="H23" s="21"/>
      <c r="I23" s="21"/>
      <c r="J23" s="21"/>
      <c r="K23" s="23"/>
      <c r="L23" s="21"/>
      <c r="M23" s="24">
        <v>10000</v>
      </c>
      <c r="N23" s="18"/>
    </row>
    <row r="24" spans="1:14" ht="15.75">
      <c r="A24" s="20"/>
      <c r="B24" s="23">
        <v>5194</v>
      </c>
      <c r="C24" s="21"/>
      <c r="D24" s="21"/>
      <c r="E24" s="21"/>
      <c r="F24" s="22" t="s">
        <v>100</v>
      </c>
      <c r="G24" s="21"/>
      <c r="H24" s="21"/>
      <c r="I24" s="21"/>
      <c r="J24" s="21"/>
      <c r="K24" s="23"/>
      <c r="L24" s="21"/>
      <c r="M24" s="24">
        <v>33000</v>
      </c>
      <c r="N24" s="18"/>
    </row>
    <row r="25" spans="1:14" ht="16.5" thickBot="1">
      <c r="A25" s="88">
        <v>3399</v>
      </c>
      <c r="B25" s="95"/>
      <c r="C25" s="89" t="s">
        <v>10</v>
      </c>
      <c r="D25" s="90"/>
      <c r="E25" s="90"/>
      <c r="F25" s="91"/>
      <c r="G25" s="90"/>
      <c r="H25" s="90"/>
      <c r="I25" s="90"/>
      <c r="J25" s="90"/>
      <c r="K25" s="92"/>
      <c r="L25" s="90"/>
      <c r="M25" s="93"/>
      <c r="N25" s="71">
        <v>50000</v>
      </c>
    </row>
    <row r="26" spans="1:14" s="42" customFormat="1" ht="15.75">
      <c r="A26" s="20">
        <v>3412</v>
      </c>
      <c r="B26" s="23">
        <v>5137</v>
      </c>
      <c r="C26" s="21" t="s">
        <v>9</v>
      </c>
      <c r="D26" s="21"/>
      <c r="E26" s="21"/>
      <c r="F26" s="22" t="s">
        <v>120</v>
      </c>
      <c r="G26" s="21"/>
      <c r="H26" s="21"/>
      <c r="I26" s="21"/>
      <c r="J26" s="21"/>
      <c r="K26" s="23"/>
      <c r="L26" s="21"/>
      <c r="M26" s="24">
        <v>50000</v>
      </c>
      <c r="N26" s="18"/>
    </row>
    <row r="27" spans="1:14" ht="15.75">
      <c r="A27" s="20">
        <v>3412</v>
      </c>
      <c r="B27" s="23">
        <v>5139</v>
      </c>
      <c r="C27" s="21" t="s">
        <v>82</v>
      </c>
      <c r="D27" s="21"/>
      <c r="E27" s="21"/>
      <c r="F27" s="22" t="s">
        <v>83</v>
      </c>
      <c r="G27" s="21"/>
      <c r="H27" s="21"/>
      <c r="I27" s="21"/>
      <c r="J27" s="21"/>
      <c r="K27" s="23"/>
      <c r="L27" s="21"/>
      <c r="M27" s="24">
        <v>10000</v>
      </c>
      <c r="N27" s="18"/>
    </row>
    <row r="28" spans="1:14" ht="15.75">
      <c r="A28" s="107">
        <v>3412</v>
      </c>
      <c r="B28" s="105">
        <v>5141</v>
      </c>
      <c r="C28" s="48" t="s">
        <v>84</v>
      </c>
      <c r="D28" s="48"/>
      <c r="E28" s="48"/>
      <c r="F28" s="104" t="s">
        <v>76</v>
      </c>
      <c r="G28" s="48"/>
      <c r="H28" s="48"/>
      <c r="I28" s="48"/>
      <c r="J28" s="48"/>
      <c r="K28" s="105"/>
      <c r="L28" s="48"/>
      <c r="M28" s="106">
        <v>25000</v>
      </c>
      <c r="N28" s="18"/>
    </row>
    <row r="29" spans="1:14" ht="15.75">
      <c r="A29" s="20">
        <v>3412</v>
      </c>
      <c r="B29" s="23">
        <v>5151</v>
      </c>
      <c r="C29" s="21" t="s">
        <v>85</v>
      </c>
      <c r="D29" s="21"/>
      <c r="E29" s="21"/>
      <c r="F29" s="22" t="s">
        <v>86</v>
      </c>
      <c r="G29" s="21"/>
      <c r="H29" s="21"/>
      <c r="I29" s="21"/>
      <c r="J29" s="21"/>
      <c r="K29" s="23"/>
      <c r="L29" s="21"/>
      <c r="M29" s="24">
        <v>10000</v>
      </c>
      <c r="N29" s="18"/>
    </row>
    <row r="30" spans="1:14" ht="15.75">
      <c r="A30" s="20">
        <v>3412</v>
      </c>
      <c r="B30" s="23">
        <v>5154</v>
      </c>
      <c r="C30" s="21" t="s">
        <v>11</v>
      </c>
      <c r="D30" s="21"/>
      <c r="E30" s="21"/>
      <c r="F30" s="22"/>
      <c r="G30" s="21"/>
      <c r="H30" s="21"/>
      <c r="I30" s="21"/>
      <c r="J30" s="21"/>
      <c r="K30" s="23"/>
      <c r="L30" s="21"/>
      <c r="M30" s="24">
        <v>5000</v>
      </c>
      <c r="N30" s="18"/>
    </row>
    <row r="31" spans="1:14" ht="15.75">
      <c r="A31" s="107">
        <v>3412</v>
      </c>
      <c r="B31" s="105">
        <v>5169</v>
      </c>
      <c r="C31" s="48" t="s">
        <v>13</v>
      </c>
      <c r="D31" s="48"/>
      <c r="E31" s="48"/>
      <c r="F31" s="104"/>
      <c r="G31" s="48"/>
      <c r="H31" s="48"/>
      <c r="I31" s="48"/>
      <c r="J31" s="48"/>
      <c r="K31" s="105"/>
      <c r="L31" s="48"/>
      <c r="M31" s="106">
        <v>30000</v>
      </c>
      <c r="N31" s="18"/>
    </row>
    <row r="32" spans="1:14" ht="15.75">
      <c r="A32" s="107">
        <v>3412</v>
      </c>
      <c r="B32" s="105">
        <v>5171</v>
      </c>
      <c r="C32" s="48" t="s">
        <v>2</v>
      </c>
      <c r="D32" s="48"/>
      <c r="E32" s="48"/>
      <c r="F32" s="104"/>
      <c r="G32" s="48"/>
      <c r="H32" s="48"/>
      <c r="I32" s="48"/>
      <c r="J32" s="48"/>
      <c r="K32" s="105"/>
      <c r="L32" s="48"/>
      <c r="M32" s="106">
        <v>15000</v>
      </c>
      <c r="N32" s="18"/>
    </row>
    <row r="33" spans="1:14" ht="15.75">
      <c r="A33" s="107">
        <v>3412</v>
      </c>
      <c r="B33" s="105">
        <v>6121</v>
      </c>
      <c r="C33" s="48" t="s">
        <v>3</v>
      </c>
      <c r="D33" s="48"/>
      <c r="E33" s="48"/>
      <c r="F33" s="104" t="s">
        <v>87</v>
      </c>
      <c r="G33" s="48"/>
      <c r="H33" s="48"/>
      <c r="I33" s="48"/>
      <c r="J33" s="48"/>
      <c r="K33" s="105"/>
      <c r="L33" s="48"/>
      <c r="M33" s="106">
        <v>57658</v>
      </c>
      <c r="N33" s="18"/>
    </row>
    <row r="34" spans="1:14" ht="16.5" thickBot="1">
      <c r="A34" s="79">
        <v>3412</v>
      </c>
      <c r="B34" s="59"/>
      <c r="C34" s="51" t="s">
        <v>66</v>
      </c>
      <c r="D34" s="51"/>
      <c r="E34" s="51"/>
      <c r="F34" s="52"/>
      <c r="G34" s="51"/>
      <c r="H34" s="51"/>
      <c r="I34" s="51"/>
      <c r="J34" s="51"/>
      <c r="K34" s="50"/>
      <c r="L34" s="51"/>
      <c r="M34" s="53"/>
      <c r="N34" s="71">
        <f>SUM(M26:M33)</f>
        <v>202658</v>
      </c>
    </row>
    <row r="35" spans="1:14" ht="16.5" thickTop="1">
      <c r="A35" s="20">
        <v>3419</v>
      </c>
      <c r="B35" s="23">
        <v>5229</v>
      </c>
      <c r="C35" s="21" t="s">
        <v>67</v>
      </c>
      <c r="D35" s="21"/>
      <c r="E35" s="21"/>
      <c r="F35" s="22" t="s">
        <v>70</v>
      </c>
      <c r="G35" s="21"/>
      <c r="H35" s="21"/>
      <c r="I35" s="21"/>
      <c r="J35" s="21"/>
      <c r="K35" s="23"/>
      <c r="L35" s="21"/>
      <c r="M35" s="24">
        <v>10000</v>
      </c>
      <c r="N35" s="25"/>
    </row>
    <row r="36" spans="1:14" ht="16.5" thickBot="1">
      <c r="A36" s="20">
        <v>3419</v>
      </c>
      <c r="B36" s="21" t="s">
        <v>108</v>
      </c>
      <c r="C36" s="21"/>
      <c r="D36" s="21"/>
      <c r="E36" s="21"/>
      <c r="F36" s="22"/>
      <c r="G36" s="21"/>
      <c r="H36" s="21"/>
      <c r="I36" s="21"/>
      <c r="J36" s="21"/>
      <c r="K36" s="23"/>
      <c r="L36" s="21"/>
      <c r="M36" s="24"/>
      <c r="N36" s="71">
        <v>10000</v>
      </c>
    </row>
    <row r="37" spans="1:14" ht="16.5" thickTop="1">
      <c r="A37" s="54">
        <v>3631</v>
      </c>
      <c r="B37" s="55">
        <v>5154</v>
      </c>
      <c r="C37" s="56" t="s">
        <v>11</v>
      </c>
      <c r="D37" s="56"/>
      <c r="E37" s="56"/>
      <c r="F37" s="57" t="s">
        <v>12</v>
      </c>
      <c r="G37" s="56"/>
      <c r="H37" s="56"/>
      <c r="I37" s="56"/>
      <c r="J37" s="56"/>
      <c r="K37" s="55"/>
      <c r="L37" s="56"/>
      <c r="M37" s="58">
        <v>170000</v>
      </c>
      <c r="N37" s="26"/>
    </row>
    <row r="38" spans="1:14" ht="15.75">
      <c r="A38" s="20">
        <v>3631</v>
      </c>
      <c r="B38" s="23">
        <v>5171</v>
      </c>
      <c r="C38" s="21" t="s">
        <v>2</v>
      </c>
      <c r="D38" s="21"/>
      <c r="E38" s="21"/>
      <c r="F38" s="22" t="s">
        <v>69</v>
      </c>
      <c r="G38" s="21"/>
      <c r="H38" s="21"/>
      <c r="I38" s="21"/>
      <c r="J38" s="21"/>
      <c r="K38" s="23"/>
      <c r="L38" s="21"/>
      <c r="M38" s="24">
        <v>315000</v>
      </c>
      <c r="N38" s="26"/>
    </row>
    <row r="39" spans="1:14" ht="15.75">
      <c r="A39" s="107">
        <v>3631</v>
      </c>
      <c r="B39" s="105"/>
      <c r="C39" s="48" t="s">
        <v>91</v>
      </c>
      <c r="D39" s="48"/>
      <c r="E39" s="48"/>
      <c r="F39" s="104" t="s">
        <v>101</v>
      </c>
      <c r="G39" s="48"/>
      <c r="H39" s="48"/>
      <c r="I39" s="48"/>
      <c r="J39" s="48"/>
      <c r="K39" s="105"/>
      <c r="L39" s="48"/>
      <c r="M39" s="106"/>
      <c r="N39" s="26"/>
    </row>
    <row r="40" spans="1:14" ht="16.5" thickBot="1">
      <c r="A40" s="49">
        <v>3631</v>
      </c>
      <c r="B40" s="59" t="s">
        <v>103</v>
      </c>
      <c r="C40" s="51"/>
      <c r="D40" s="51"/>
      <c r="E40" s="51"/>
      <c r="F40" s="52"/>
      <c r="G40" s="51"/>
      <c r="H40" s="51"/>
      <c r="I40" s="51"/>
      <c r="J40" s="51"/>
      <c r="K40" s="50"/>
      <c r="L40" s="51"/>
      <c r="M40" s="53"/>
      <c r="N40" s="71">
        <f>SUM(M37:M39)</f>
        <v>485000</v>
      </c>
    </row>
    <row r="41" spans="1:14" ht="16.5" thickTop="1">
      <c r="A41" s="54">
        <v>3722</v>
      </c>
      <c r="B41" s="55">
        <v>5169</v>
      </c>
      <c r="C41" s="56" t="s">
        <v>13</v>
      </c>
      <c r="D41" s="56"/>
      <c r="E41" s="56"/>
      <c r="F41" s="57" t="s">
        <v>14</v>
      </c>
      <c r="G41" s="56"/>
      <c r="H41" s="56"/>
      <c r="I41" s="56"/>
      <c r="J41" s="56"/>
      <c r="K41" s="55"/>
      <c r="L41" s="56"/>
      <c r="M41" s="58">
        <v>630000</v>
      </c>
      <c r="N41" s="18"/>
    </row>
    <row r="42" spans="1:14" ht="16.5" thickBot="1">
      <c r="A42" s="49">
        <v>3722</v>
      </c>
      <c r="B42" s="59" t="s">
        <v>104</v>
      </c>
      <c r="C42" s="51"/>
      <c r="D42" s="51"/>
      <c r="E42" s="51"/>
      <c r="F42" s="52"/>
      <c r="G42" s="51"/>
      <c r="H42" s="51"/>
      <c r="I42" s="51"/>
      <c r="J42" s="51"/>
      <c r="K42" s="50"/>
      <c r="L42" s="51"/>
      <c r="M42" s="53"/>
      <c r="N42" s="71">
        <v>630000</v>
      </c>
    </row>
    <row r="43" spans="1:14" ht="16.5" thickTop="1">
      <c r="A43" s="108">
        <v>3745</v>
      </c>
      <c r="B43" s="109">
        <v>5137</v>
      </c>
      <c r="C43" s="110" t="s">
        <v>9</v>
      </c>
      <c r="D43" s="110"/>
      <c r="E43" s="110"/>
      <c r="F43" s="111"/>
      <c r="G43" s="110"/>
      <c r="H43" s="110"/>
      <c r="I43" s="110"/>
      <c r="J43" s="110"/>
      <c r="K43" s="109"/>
      <c r="L43" s="110"/>
      <c r="M43" s="112"/>
      <c r="N43" s="25"/>
    </row>
    <row r="44" spans="1:14" ht="15.75">
      <c r="A44" s="107">
        <v>3745</v>
      </c>
      <c r="B44" s="105">
        <v>5139</v>
      </c>
      <c r="C44" s="48" t="s">
        <v>16</v>
      </c>
      <c r="D44" s="48"/>
      <c r="E44" s="48"/>
      <c r="F44" s="104"/>
      <c r="G44" s="48"/>
      <c r="H44" s="48"/>
      <c r="I44" s="48"/>
      <c r="J44" s="48"/>
      <c r="K44" s="105"/>
      <c r="L44" s="48"/>
      <c r="M44" s="106"/>
      <c r="N44" s="18"/>
    </row>
    <row r="45" spans="1:14" ht="15.75">
      <c r="A45" s="20">
        <v>3745</v>
      </c>
      <c r="B45" s="23">
        <v>5156</v>
      </c>
      <c r="C45" s="21" t="s">
        <v>17</v>
      </c>
      <c r="D45" s="21"/>
      <c r="E45" s="21"/>
      <c r="F45" s="22"/>
      <c r="G45" s="21"/>
      <c r="H45" s="21"/>
      <c r="I45" s="21"/>
      <c r="J45" s="21"/>
      <c r="K45" s="23"/>
      <c r="L45" s="21"/>
      <c r="M45" s="24">
        <v>30000</v>
      </c>
      <c r="N45" s="18"/>
    </row>
    <row r="46" spans="1:14" ht="15.75">
      <c r="A46" s="20">
        <v>3745</v>
      </c>
      <c r="B46" s="23">
        <v>5171</v>
      </c>
      <c r="C46" s="21" t="s">
        <v>2</v>
      </c>
      <c r="D46" s="21"/>
      <c r="E46" s="21"/>
      <c r="F46" s="22"/>
      <c r="G46" s="21"/>
      <c r="H46" s="21"/>
      <c r="I46" s="21"/>
      <c r="J46" s="21"/>
      <c r="K46" s="23"/>
      <c r="L46" s="21"/>
      <c r="M46" s="24">
        <v>15000</v>
      </c>
      <c r="N46" s="18"/>
    </row>
    <row r="47" spans="1:14" ht="15.75">
      <c r="A47" s="20">
        <v>3745</v>
      </c>
      <c r="B47" s="23">
        <v>6121</v>
      </c>
      <c r="C47" s="21" t="s">
        <v>91</v>
      </c>
      <c r="D47" s="21"/>
      <c r="E47" s="21"/>
      <c r="F47" s="22"/>
      <c r="G47" s="21"/>
      <c r="H47" s="21"/>
      <c r="I47" s="21"/>
      <c r="J47" s="21"/>
      <c r="K47" s="23"/>
      <c r="L47" s="21"/>
      <c r="M47" s="24"/>
      <c r="N47" s="18"/>
    </row>
    <row r="48" spans="1:14" ht="16.5" thickBot="1">
      <c r="A48" s="64">
        <v>3745</v>
      </c>
      <c r="B48" s="38" t="s">
        <v>102</v>
      </c>
      <c r="C48" s="39"/>
      <c r="D48" s="39"/>
      <c r="E48" s="39"/>
      <c r="F48" s="65"/>
      <c r="G48" s="39"/>
      <c r="H48" s="39"/>
      <c r="I48" s="39"/>
      <c r="J48" s="39"/>
      <c r="K48" s="37"/>
      <c r="L48" s="39"/>
      <c r="M48" s="66"/>
      <c r="N48" s="71">
        <v>45000</v>
      </c>
    </row>
    <row r="49" spans="1:14" ht="16.5" thickTop="1">
      <c r="A49" s="117">
        <v>5512</v>
      </c>
      <c r="B49" s="115">
        <v>5137</v>
      </c>
      <c r="C49" s="114" t="s">
        <v>9</v>
      </c>
      <c r="D49" s="114"/>
      <c r="E49" s="114"/>
      <c r="F49" s="113"/>
      <c r="G49" s="114"/>
      <c r="H49" s="114"/>
      <c r="I49" s="114"/>
      <c r="J49" s="114"/>
      <c r="K49" s="115"/>
      <c r="L49" s="114"/>
      <c r="M49" s="116"/>
      <c r="N49" s="25"/>
    </row>
    <row r="50" spans="1:14" ht="15.75">
      <c r="A50" s="107">
        <v>5512</v>
      </c>
      <c r="B50" s="105">
        <v>5139</v>
      </c>
      <c r="C50" s="48" t="s">
        <v>77</v>
      </c>
      <c r="D50" s="48"/>
      <c r="E50" s="48"/>
      <c r="F50" s="104"/>
      <c r="G50" s="48"/>
      <c r="H50" s="48"/>
      <c r="I50" s="48"/>
      <c r="J50" s="48"/>
      <c r="K50" s="105"/>
      <c r="L50" s="48"/>
      <c r="M50" s="106"/>
      <c r="N50" s="18"/>
    </row>
    <row r="51" spans="1:14" ht="15.75">
      <c r="A51" s="107">
        <v>5512</v>
      </c>
      <c r="B51" s="105">
        <v>5156</v>
      </c>
      <c r="C51" s="48" t="s">
        <v>17</v>
      </c>
      <c r="D51" s="48"/>
      <c r="E51" s="48"/>
      <c r="F51" s="104"/>
      <c r="G51" s="48"/>
      <c r="H51" s="48"/>
      <c r="I51" s="48"/>
      <c r="J51" s="48"/>
      <c r="K51" s="105"/>
      <c r="L51" s="48"/>
      <c r="M51" s="106"/>
      <c r="N51" s="18"/>
    </row>
    <row r="52" spans="1:14" ht="15.75">
      <c r="A52" s="107">
        <v>5512</v>
      </c>
      <c r="B52" s="105">
        <v>5171</v>
      </c>
      <c r="C52" s="48" t="s">
        <v>2</v>
      </c>
      <c r="D52" s="48"/>
      <c r="E52" s="48"/>
      <c r="F52" s="104"/>
      <c r="G52" s="48"/>
      <c r="H52" s="48"/>
      <c r="I52" s="48"/>
      <c r="J52" s="48"/>
      <c r="K52" s="105"/>
      <c r="L52" s="48"/>
      <c r="M52" s="106"/>
      <c r="N52" s="18"/>
    </row>
    <row r="53" spans="1:14" ht="15.75">
      <c r="A53" s="20">
        <v>5512</v>
      </c>
      <c r="B53" s="23">
        <v>5229</v>
      </c>
      <c r="C53" s="21" t="s">
        <v>18</v>
      </c>
      <c r="D53" s="21"/>
      <c r="E53" s="21"/>
      <c r="F53" s="22" t="s">
        <v>19</v>
      </c>
      <c r="G53" s="21"/>
      <c r="H53" s="21"/>
      <c r="I53" s="21"/>
      <c r="J53" s="21"/>
      <c r="K53" s="23"/>
      <c r="L53" s="21"/>
      <c r="M53" s="24">
        <v>10000</v>
      </c>
      <c r="N53" s="18"/>
    </row>
    <row r="54" spans="1:14" ht="16.5" thickBot="1">
      <c r="A54" s="64">
        <v>5512</v>
      </c>
      <c r="B54" s="38" t="s">
        <v>109</v>
      </c>
      <c r="C54" s="39"/>
      <c r="D54" s="39"/>
      <c r="E54" s="39"/>
      <c r="F54" s="65"/>
      <c r="G54" s="39"/>
      <c r="H54" s="39"/>
      <c r="I54" s="39"/>
      <c r="J54" s="39"/>
      <c r="K54" s="37"/>
      <c r="L54" s="39"/>
      <c r="M54" s="66"/>
      <c r="N54" s="71"/>
    </row>
    <row r="55" spans="1:14" ht="27.75" thickBot="1" thickTop="1">
      <c r="A55" s="23"/>
      <c r="B55" s="29"/>
      <c r="C55" s="30" t="s">
        <v>96</v>
      </c>
      <c r="D55" s="48"/>
      <c r="E55" s="48"/>
      <c r="F55" s="48"/>
      <c r="G55" s="48"/>
      <c r="H55" s="48"/>
      <c r="I55" s="48"/>
      <c r="J55" s="21"/>
      <c r="K55" s="23"/>
      <c r="L55" s="21"/>
      <c r="M55" s="40"/>
      <c r="N55" s="25"/>
    </row>
    <row r="56" spans="1:14" ht="16.5" thickTop="1">
      <c r="A56" s="78">
        <v>6112</v>
      </c>
      <c r="B56" s="35">
        <v>5023</v>
      </c>
      <c r="C56" s="36" t="s">
        <v>20</v>
      </c>
      <c r="D56" s="36"/>
      <c r="E56" s="36"/>
      <c r="F56" s="75" t="s">
        <v>21</v>
      </c>
      <c r="G56" s="36"/>
      <c r="H56" s="36"/>
      <c r="I56" s="36"/>
      <c r="J56" s="36"/>
      <c r="K56" s="35"/>
      <c r="L56" s="36"/>
      <c r="M56" s="77">
        <v>486000</v>
      </c>
      <c r="N56" s="26"/>
    </row>
    <row r="57" spans="1:14" ht="15.75">
      <c r="A57" s="20">
        <v>6112</v>
      </c>
      <c r="B57" s="23">
        <v>5032</v>
      </c>
      <c r="C57" s="21" t="s">
        <v>121</v>
      </c>
      <c r="D57" s="21"/>
      <c r="E57" s="21"/>
      <c r="F57" s="22"/>
      <c r="G57" s="21"/>
      <c r="H57" s="21"/>
      <c r="I57" s="21"/>
      <c r="J57" s="21"/>
      <c r="K57" s="23"/>
      <c r="L57" s="21"/>
      <c r="M57" s="24">
        <v>44000</v>
      </c>
      <c r="N57" s="26"/>
    </row>
    <row r="58" spans="1:14" ht="16.5" thickBot="1">
      <c r="A58" s="49">
        <v>6112</v>
      </c>
      <c r="B58" s="59" t="s">
        <v>22</v>
      </c>
      <c r="C58" s="51"/>
      <c r="D58" s="51"/>
      <c r="E58" s="51"/>
      <c r="F58" s="52"/>
      <c r="G58" s="51"/>
      <c r="H58" s="51"/>
      <c r="I58" s="51"/>
      <c r="J58" s="51"/>
      <c r="K58" s="50"/>
      <c r="L58" s="51"/>
      <c r="M58" s="53"/>
      <c r="N58" s="71">
        <v>530000</v>
      </c>
    </row>
    <row r="59" spans="1:14" ht="16.5" thickTop="1">
      <c r="A59" s="54">
        <v>6171</v>
      </c>
      <c r="B59" s="55">
        <v>5021</v>
      </c>
      <c r="C59" s="56" t="s">
        <v>23</v>
      </c>
      <c r="D59" s="56"/>
      <c r="E59" s="56"/>
      <c r="F59" s="57" t="s">
        <v>25</v>
      </c>
      <c r="G59" s="56"/>
      <c r="H59" s="56"/>
      <c r="I59" s="56"/>
      <c r="J59" s="56"/>
      <c r="K59" s="55"/>
      <c r="L59" s="56"/>
      <c r="M59" s="58">
        <v>441000</v>
      </c>
      <c r="N59" s="18"/>
    </row>
    <row r="60" spans="1:14" ht="15.75">
      <c r="A60" s="20">
        <v>6171</v>
      </c>
      <c r="B60" s="23">
        <v>5031</v>
      </c>
      <c r="C60" s="21" t="s">
        <v>26</v>
      </c>
      <c r="D60" s="21"/>
      <c r="E60" s="21"/>
      <c r="F60" s="22" t="s">
        <v>27</v>
      </c>
      <c r="G60" s="21"/>
      <c r="H60" s="21"/>
      <c r="I60" s="21"/>
      <c r="J60" s="21"/>
      <c r="K60" s="23"/>
      <c r="L60" s="21"/>
      <c r="M60" s="24">
        <v>112000</v>
      </c>
      <c r="N60" s="18"/>
    </row>
    <row r="61" spans="1:14" ht="15.75">
      <c r="A61" s="20">
        <v>6171</v>
      </c>
      <c r="B61" s="23">
        <v>5032</v>
      </c>
      <c r="C61" s="21" t="s">
        <v>28</v>
      </c>
      <c r="D61" s="21"/>
      <c r="E61" s="21"/>
      <c r="F61" s="22" t="s">
        <v>27</v>
      </c>
      <c r="G61" s="21"/>
      <c r="H61" s="21"/>
      <c r="I61" s="21"/>
      <c r="J61" s="21"/>
      <c r="K61" s="23"/>
      <c r="L61" s="21"/>
      <c r="M61" s="24">
        <v>40000</v>
      </c>
      <c r="N61" s="18"/>
    </row>
    <row r="62" spans="1:14" ht="15.75">
      <c r="A62" s="20">
        <v>6171</v>
      </c>
      <c r="B62" s="23">
        <v>5038</v>
      </c>
      <c r="C62" s="21" t="s">
        <v>111</v>
      </c>
      <c r="D62" s="21"/>
      <c r="E62" s="21"/>
      <c r="F62" s="22"/>
      <c r="G62" s="21"/>
      <c r="H62" s="21"/>
      <c r="I62" s="21"/>
      <c r="J62" s="21"/>
      <c r="K62" s="23"/>
      <c r="L62" s="21"/>
      <c r="M62" s="24">
        <v>2500</v>
      </c>
      <c r="N62" s="18"/>
    </row>
    <row r="63" spans="1:14" ht="15.75">
      <c r="A63" s="20">
        <v>6171</v>
      </c>
      <c r="B63" s="23">
        <v>5136</v>
      </c>
      <c r="C63" s="21" t="s">
        <v>29</v>
      </c>
      <c r="D63" s="21"/>
      <c r="E63" s="21"/>
      <c r="F63" s="22" t="s">
        <v>30</v>
      </c>
      <c r="G63" s="21"/>
      <c r="H63" s="21"/>
      <c r="I63" s="21"/>
      <c r="J63" s="21"/>
      <c r="K63" s="23"/>
      <c r="L63" s="21"/>
      <c r="M63" s="24">
        <v>10000</v>
      </c>
      <c r="N63" s="18"/>
    </row>
    <row r="64" spans="1:14" ht="15.75">
      <c r="A64" s="20">
        <v>6171</v>
      </c>
      <c r="B64" s="23">
        <v>5137</v>
      </c>
      <c r="C64" s="48" t="s">
        <v>9</v>
      </c>
      <c r="D64" s="48"/>
      <c r="E64" s="48"/>
      <c r="F64" s="104"/>
      <c r="G64" s="48"/>
      <c r="H64" s="48"/>
      <c r="I64" s="48"/>
      <c r="J64" s="48"/>
      <c r="K64" s="105"/>
      <c r="L64" s="48"/>
      <c r="M64" s="106"/>
      <c r="N64" s="18"/>
    </row>
    <row r="65" spans="1:14" ht="15.75">
      <c r="A65" s="20">
        <v>6171</v>
      </c>
      <c r="B65" s="23">
        <v>5139</v>
      </c>
      <c r="C65" s="21" t="s">
        <v>31</v>
      </c>
      <c r="D65" s="21"/>
      <c r="E65" s="21"/>
      <c r="F65" s="22" t="s">
        <v>58</v>
      </c>
      <c r="G65" s="21"/>
      <c r="H65" s="21"/>
      <c r="I65" s="21"/>
      <c r="J65" s="21"/>
      <c r="K65" s="23"/>
      <c r="L65" s="21"/>
      <c r="M65" s="24">
        <v>50000</v>
      </c>
      <c r="N65" s="18"/>
    </row>
    <row r="66" spans="1:14" ht="15.75">
      <c r="A66" s="20">
        <v>6171</v>
      </c>
      <c r="B66" s="23">
        <v>5151</v>
      </c>
      <c r="C66" s="21" t="s">
        <v>32</v>
      </c>
      <c r="D66" s="21"/>
      <c r="E66" s="21"/>
      <c r="F66" s="22" t="s">
        <v>33</v>
      </c>
      <c r="G66" s="21"/>
      <c r="H66" s="21"/>
      <c r="I66" s="21"/>
      <c r="J66" s="21"/>
      <c r="K66" s="23"/>
      <c r="L66" s="21"/>
      <c r="M66" s="24">
        <v>12000</v>
      </c>
      <c r="N66" s="18"/>
    </row>
    <row r="67" spans="1:14" ht="15.75">
      <c r="A67" s="20">
        <v>6171</v>
      </c>
      <c r="B67" s="23">
        <v>5154</v>
      </c>
      <c r="C67" s="21" t="s">
        <v>112</v>
      </c>
      <c r="D67" s="21"/>
      <c r="E67" s="21"/>
      <c r="F67" s="22" t="s">
        <v>33</v>
      </c>
      <c r="G67" s="21"/>
      <c r="H67" s="21"/>
      <c r="I67" s="21"/>
      <c r="J67" s="21"/>
      <c r="K67" s="23"/>
      <c r="L67" s="21"/>
      <c r="M67" s="24">
        <v>220000</v>
      </c>
      <c r="N67" s="18"/>
    </row>
    <row r="68" spans="1:14" ht="15.75">
      <c r="A68" s="20">
        <v>6171</v>
      </c>
      <c r="B68" s="23">
        <v>5156</v>
      </c>
      <c r="C68" s="21" t="s">
        <v>17</v>
      </c>
      <c r="D68" s="21"/>
      <c r="E68" s="21"/>
      <c r="F68" s="22" t="s">
        <v>33</v>
      </c>
      <c r="G68" s="21"/>
      <c r="H68" s="21"/>
      <c r="I68" s="21"/>
      <c r="J68" s="21"/>
      <c r="K68" s="23"/>
      <c r="L68" s="21"/>
      <c r="M68" s="24">
        <v>10000</v>
      </c>
      <c r="N68" s="18"/>
    </row>
    <row r="69" spans="1:14" ht="15.75">
      <c r="A69" s="20">
        <v>6171</v>
      </c>
      <c r="B69" s="23">
        <v>5161</v>
      </c>
      <c r="C69" s="21" t="s">
        <v>34</v>
      </c>
      <c r="D69" s="21"/>
      <c r="E69" s="21"/>
      <c r="F69" s="22" t="s">
        <v>33</v>
      </c>
      <c r="G69" s="21"/>
      <c r="H69" s="21"/>
      <c r="I69" s="21"/>
      <c r="J69" s="21"/>
      <c r="K69" s="23"/>
      <c r="L69" s="21"/>
      <c r="M69" s="24">
        <v>5000</v>
      </c>
      <c r="N69" s="18"/>
    </row>
    <row r="70" spans="1:14" ht="15.75">
      <c r="A70" s="20">
        <v>6171</v>
      </c>
      <c r="B70" s="23">
        <v>5162</v>
      </c>
      <c r="C70" s="21" t="s">
        <v>35</v>
      </c>
      <c r="D70" s="21"/>
      <c r="E70" s="21"/>
      <c r="F70" s="22" t="s">
        <v>33</v>
      </c>
      <c r="G70" s="21"/>
      <c r="H70" s="21"/>
      <c r="I70" s="21"/>
      <c r="J70" s="21"/>
      <c r="K70" s="23"/>
      <c r="L70" s="21"/>
      <c r="M70" s="24">
        <v>75000</v>
      </c>
      <c r="N70" s="18"/>
    </row>
    <row r="71" spans="1:14" ht="15.75">
      <c r="A71" s="20">
        <v>6171</v>
      </c>
      <c r="B71" s="23">
        <v>5163</v>
      </c>
      <c r="C71" s="21" t="s">
        <v>36</v>
      </c>
      <c r="D71" s="21"/>
      <c r="E71" s="21"/>
      <c r="F71" s="22" t="s">
        <v>33</v>
      </c>
      <c r="G71" s="21"/>
      <c r="H71" s="21"/>
      <c r="I71" s="21"/>
      <c r="J71" s="21"/>
      <c r="K71" s="23"/>
      <c r="L71" s="21"/>
      <c r="M71" s="24">
        <v>22000</v>
      </c>
      <c r="N71" s="18"/>
    </row>
    <row r="72" spans="1:14" ht="15.75">
      <c r="A72" s="20">
        <v>6171</v>
      </c>
      <c r="B72" s="23">
        <v>5166</v>
      </c>
      <c r="C72" s="21" t="s">
        <v>37</v>
      </c>
      <c r="D72" s="21"/>
      <c r="E72" s="21"/>
      <c r="F72" s="22" t="s">
        <v>38</v>
      </c>
      <c r="G72" s="21"/>
      <c r="H72" s="21"/>
      <c r="I72" s="21"/>
      <c r="J72" s="21"/>
      <c r="K72" s="23"/>
      <c r="L72" s="21"/>
      <c r="M72" s="24">
        <v>40000</v>
      </c>
      <c r="N72" s="18"/>
    </row>
    <row r="73" spans="1:14" ht="15.75">
      <c r="A73" s="20">
        <v>6171</v>
      </c>
      <c r="B73" s="23">
        <v>5167</v>
      </c>
      <c r="C73" s="21" t="s">
        <v>78</v>
      </c>
      <c r="D73" s="21"/>
      <c r="E73" s="21"/>
      <c r="F73" s="22"/>
      <c r="G73" s="21"/>
      <c r="H73" s="21"/>
      <c r="I73" s="21"/>
      <c r="J73" s="21"/>
      <c r="K73" s="23"/>
      <c r="L73" s="21"/>
      <c r="M73" s="24">
        <v>5000</v>
      </c>
      <c r="N73" s="18"/>
    </row>
    <row r="74" spans="1:14" ht="15.75">
      <c r="A74" s="20">
        <v>6171</v>
      </c>
      <c r="B74" s="23">
        <v>5168</v>
      </c>
      <c r="C74" s="21" t="s">
        <v>39</v>
      </c>
      <c r="D74" s="21"/>
      <c r="E74" s="21"/>
      <c r="F74" s="22" t="s">
        <v>40</v>
      </c>
      <c r="G74" s="21"/>
      <c r="H74" s="21"/>
      <c r="I74" s="21"/>
      <c r="J74" s="21"/>
      <c r="K74" s="23"/>
      <c r="L74" s="21"/>
      <c r="M74" s="24">
        <v>65000</v>
      </c>
      <c r="N74" s="18"/>
    </row>
    <row r="75" spans="1:14" ht="15.75">
      <c r="A75" s="107">
        <v>6171</v>
      </c>
      <c r="B75" s="105">
        <v>5169</v>
      </c>
      <c r="C75" s="48" t="s">
        <v>13</v>
      </c>
      <c r="D75" s="48"/>
      <c r="E75" s="48"/>
      <c r="F75" s="104"/>
      <c r="G75" s="48"/>
      <c r="H75" s="48"/>
      <c r="I75" s="48"/>
      <c r="J75" s="48"/>
      <c r="K75" s="105"/>
      <c r="L75" s="48"/>
      <c r="M75" s="106">
        <v>20000</v>
      </c>
      <c r="N75" s="18"/>
    </row>
    <row r="76" spans="1:14" ht="15.75">
      <c r="A76" s="107">
        <v>6171</v>
      </c>
      <c r="B76" s="105">
        <v>5171</v>
      </c>
      <c r="C76" s="48" t="s">
        <v>2</v>
      </c>
      <c r="D76" s="48"/>
      <c r="E76" s="48"/>
      <c r="F76" s="104" t="s">
        <v>124</v>
      </c>
      <c r="G76" s="48"/>
      <c r="H76" s="48"/>
      <c r="I76" s="48"/>
      <c r="J76" s="48"/>
      <c r="K76" s="105"/>
      <c r="L76" s="48"/>
      <c r="M76" s="106">
        <v>500000</v>
      </c>
      <c r="N76" s="18"/>
    </row>
    <row r="77" spans="1:14" ht="15.75">
      <c r="A77" s="20">
        <v>6171</v>
      </c>
      <c r="B77" s="23">
        <v>5172</v>
      </c>
      <c r="C77" s="21" t="s">
        <v>41</v>
      </c>
      <c r="D77" s="21"/>
      <c r="E77" s="21"/>
      <c r="F77" s="22"/>
      <c r="G77" s="21"/>
      <c r="H77" s="21"/>
      <c r="I77" s="21"/>
      <c r="J77" s="21"/>
      <c r="K77" s="23"/>
      <c r="L77" s="21"/>
      <c r="M77" s="24">
        <v>5000</v>
      </c>
      <c r="N77" s="18"/>
    </row>
    <row r="78" spans="1:14" ht="15.75">
      <c r="A78" s="20">
        <v>6171</v>
      </c>
      <c r="B78" s="23">
        <v>5175</v>
      </c>
      <c r="C78" s="21" t="s">
        <v>24</v>
      </c>
      <c r="D78" s="21"/>
      <c r="E78" s="21"/>
      <c r="F78" s="22" t="s">
        <v>42</v>
      </c>
      <c r="G78" s="21"/>
      <c r="H78" s="21"/>
      <c r="I78" s="21"/>
      <c r="J78" s="21"/>
      <c r="K78" s="23"/>
      <c r="L78" s="21"/>
      <c r="M78" s="24">
        <v>15000</v>
      </c>
      <c r="N78" s="18"/>
    </row>
    <row r="79" spans="1:14" ht="15.75">
      <c r="A79" s="107">
        <v>6171</v>
      </c>
      <c r="B79" s="105">
        <v>5178</v>
      </c>
      <c r="C79" s="48" t="s">
        <v>88</v>
      </c>
      <c r="D79" s="48"/>
      <c r="E79" s="48"/>
      <c r="F79" s="104"/>
      <c r="G79" s="48"/>
      <c r="H79" s="48"/>
      <c r="I79" s="48"/>
      <c r="J79" s="48"/>
      <c r="K79" s="105"/>
      <c r="L79" s="48"/>
      <c r="M79" s="106"/>
      <c r="N79" s="18"/>
    </row>
    <row r="80" spans="1:14" ht="15.75">
      <c r="A80" s="20">
        <v>6171</v>
      </c>
      <c r="B80" s="23">
        <v>5229</v>
      </c>
      <c r="C80" s="21" t="s">
        <v>43</v>
      </c>
      <c r="D80" s="21"/>
      <c r="E80" s="21"/>
      <c r="F80" s="22" t="s">
        <v>68</v>
      </c>
      <c r="G80" s="21"/>
      <c r="H80" s="21"/>
      <c r="I80" s="21"/>
      <c r="J80" s="21"/>
      <c r="K80" s="23"/>
      <c r="L80" s="21"/>
      <c r="M80" s="24">
        <v>8000</v>
      </c>
      <c r="N80" s="18"/>
    </row>
    <row r="81" spans="1:14" ht="15.75">
      <c r="A81" s="20">
        <v>6171</v>
      </c>
      <c r="B81" s="23">
        <v>5361</v>
      </c>
      <c r="C81" s="21" t="s">
        <v>44</v>
      </c>
      <c r="D81" s="21"/>
      <c r="E81" s="21"/>
      <c r="F81" s="22" t="s">
        <v>33</v>
      </c>
      <c r="G81" s="21"/>
      <c r="H81" s="21"/>
      <c r="I81" s="21"/>
      <c r="J81" s="21"/>
      <c r="K81" s="23"/>
      <c r="L81" s="21"/>
      <c r="M81" s="24">
        <v>5000</v>
      </c>
      <c r="N81" s="18"/>
    </row>
    <row r="82" spans="1:14" ht="15.75">
      <c r="A82" s="20">
        <v>6171</v>
      </c>
      <c r="B82" s="23">
        <v>5362</v>
      </c>
      <c r="C82" s="21" t="s">
        <v>45</v>
      </c>
      <c r="D82" s="21"/>
      <c r="E82" s="21"/>
      <c r="F82" s="22" t="s">
        <v>46</v>
      </c>
      <c r="G82" s="21"/>
      <c r="H82" s="21"/>
      <c r="I82" s="21"/>
      <c r="J82" s="21"/>
      <c r="K82" s="23"/>
      <c r="L82" s="21"/>
      <c r="M82" s="24">
        <v>3000</v>
      </c>
      <c r="N82" s="18"/>
    </row>
    <row r="83" spans="1:14" ht="15.75">
      <c r="A83" s="20">
        <v>6171</v>
      </c>
      <c r="B83" s="23">
        <v>6122</v>
      </c>
      <c r="C83" s="21" t="s">
        <v>122</v>
      </c>
      <c r="D83" s="21"/>
      <c r="E83" s="21"/>
      <c r="F83" s="22" t="s">
        <v>123</v>
      </c>
      <c r="G83" s="21"/>
      <c r="H83" s="21"/>
      <c r="I83" s="21"/>
      <c r="J83" s="21"/>
      <c r="K83" s="23"/>
      <c r="L83" s="21"/>
      <c r="M83" s="24">
        <v>160000</v>
      </c>
      <c r="N83" s="18"/>
    </row>
    <row r="84" spans="1:14" ht="16.5" thickBot="1">
      <c r="A84" s="72">
        <v>6171</v>
      </c>
      <c r="B84" s="73" t="s">
        <v>47</v>
      </c>
      <c r="C84" s="67"/>
      <c r="D84" s="67"/>
      <c r="E84" s="67"/>
      <c r="F84" s="68"/>
      <c r="G84" s="67"/>
      <c r="H84" s="67"/>
      <c r="I84" s="67"/>
      <c r="J84" s="67"/>
      <c r="K84" s="69"/>
      <c r="L84" s="67"/>
      <c r="M84" s="70">
        <f>SUM(M59:M83)</f>
        <v>1825500</v>
      </c>
      <c r="N84" s="74">
        <f>SUM(M84)</f>
        <v>1825500</v>
      </c>
    </row>
    <row r="85" spans="1:14" ht="27" thickTop="1">
      <c r="A85" s="41" t="s">
        <v>125</v>
      </c>
      <c r="C85" s="42"/>
      <c r="D85" s="42"/>
      <c r="E85" s="42"/>
      <c r="F85" s="42"/>
      <c r="G85" s="42"/>
      <c r="H85" s="42"/>
      <c r="I85" s="43"/>
      <c r="J85" s="42"/>
      <c r="K85" s="44"/>
      <c r="L85" s="42"/>
      <c r="M85" s="45"/>
      <c r="N85" s="118">
        <f>SUM(N8:N84)</f>
        <v>6188158</v>
      </c>
    </row>
    <row r="86" spans="1:14" ht="12.75">
      <c r="A86" s="1" t="s">
        <v>71</v>
      </c>
      <c r="B86" s="100">
        <v>40589</v>
      </c>
      <c r="N86" s="27"/>
    </row>
    <row r="87" ht="12.75">
      <c r="N87" s="27"/>
    </row>
    <row r="88" spans="1:14" ht="12.75">
      <c r="A88" s="1" t="s">
        <v>72</v>
      </c>
      <c r="B88" s="100">
        <v>40631</v>
      </c>
      <c r="N88" s="27"/>
    </row>
    <row r="89" ht="12.75">
      <c r="N89" s="27"/>
    </row>
    <row r="90" ht="12.75">
      <c r="N90" s="27"/>
    </row>
    <row r="91" ht="12.75">
      <c r="N91" s="27"/>
    </row>
    <row r="92" ht="12.75">
      <c r="N92" s="27"/>
    </row>
    <row r="93" ht="12.75">
      <c r="N93" s="27"/>
    </row>
    <row r="94" ht="12.75">
      <c r="N94" s="27"/>
    </row>
    <row r="95" ht="12.75">
      <c r="N95" s="27"/>
    </row>
    <row r="96" ht="12.75">
      <c r="N96" s="27"/>
    </row>
    <row r="97" ht="12.75">
      <c r="N97" s="27"/>
    </row>
    <row r="98" ht="12.75">
      <c r="N98" s="27"/>
    </row>
    <row r="99" ht="12.75">
      <c r="N99" s="27"/>
    </row>
    <row r="100" ht="12.75">
      <c r="N100" s="27"/>
    </row>
    <row r="101" ht="12.75">
      <c r="N101" s="27"/>
    </row>
    <row r="102" ht="12.75">
      <c r="N102" s="27"/>
    </row>
    <row r="103" ht="12.75">
      <c r="N103" s="27"/>
    </row>
    <row r="104" ht="12.75">
      <c r="N104" s="27"/>
    </row>
    <row r="105" ht="12.75">
      <c r="N105" s="27"/>
    </row>
    <row r="106" ht="12.75">
      <c r="N106" s="27"/>
    </row>
    <row r="107" ht="12.75">
      <c r="N107" s="27"/>
    </row>
    <row r="108" ht="12.75">
      <c r="N108" s="27"/>
    </row>
    <row r="109" ht="12.75">
      <c r="N109" s="27"/>
    </row>
    <row r="110" ht="12.75">
      <c r="N110" s="27"/>
    </row>
    <row r="111" ht="12.75">
      <c r="N111" s="27"/>
    </row>
    <row r="112" ht="12.75">
      <c r="N112" s="27"/>
    </row>
    <row r="113" ht="12.75">
      <c r="N113" s="27"/>
    </row>
    <row r="114" ht="12.75">
      <c r="N114" s="27"/>
    </row>
    <row r="115" ht="12.75">
      <c r="N115" s="27"/>
    </row>
    <row r="116" ht="12.75">
      <c r="N116" s="27"/>
    </row>
    <row r="117" ht="12.75">
      <c r="N117" s="27"/>
    </row>
    <row r="118" ht="12.75">
      <c r="N118" s="27"/>
    </row>
    <row r="119" ht="12.75">
      <c r="N119" s="27"/>
    </row>
    <row r="120" ht="12.75">
      <c r="N120" s="27"/>
    </row>
    <row r="121" ht="12.75">
      <c r="N121" s="27"/>
    </row>
    <row r="122" ht="12.75">
      <c r="N122" s="27"/>
    </row>
    <row r="123" ht="12.75">
      <c r="N123" s="27"/>
    </row>
    <row r="124" ht="12.75">
      <c r="N124" s="27"/>
    </row>
    <row r="125" ht="12.75">
      <c r="N125" s="27"/>
    </row>
    <row r="126" ht="12.75">
      <c r="N126" s="27"/>
    </row>
    <row r="127" ht="12.75">
      <c r="N127" s="27"/>
    </row>
    <row r="128" ht="12.75">
      <c r="N128" s="27"/>
    </row>
    <row r="129" ht="12.75">
      <c r="N129" s="27"/>
    </row>
    <row r="130" ht="12.75">
      <c r="N130" s="27"/>
    </row>
    <row r="131" ht="12.75">
      <c r="N131" s="27"/>
    </row>
    <row r="132" ht="12.75">
      <c r="N132" s="27"/>
    </row>
    <row r="133" ht="12.75">
      <c r="N133" s="27"/>
    </row>
    <row r="134" ht="12.75">
      <c r="N134" s="27"/>
    </row>
    <row r="135" ht="12.75">
      <c r="N135" s="27"/>
    </row>
    <row r="136" ht="12.75">
      <c r="N136" s="27"/>
    </row>
    <row r="137" ht="12.75">
      <c r="N137" s="27"/>
    </row>
    <row r="138" ht="12.75">
      <c r="N138" s="27"/>
    </row>
    <row r="139" ht="12.75">
      <c r="N139" s="27"/>
    </row>
    <row r="140" ht="12.75">
      <c r="N140" s="27"/>
    </row>
    <row r="141" ht="12.75">
      <c r="N141" s="27"/>
    </row>
    <row r="142" ht="12.75">
      <c r="N142" s="27"/>
    </row>
    <row r="143" ht="12.75">
      <c r="N143" s="27"/>
    </row>
    <row r="144" ht="12.75">
      <c r="N144" s="27"/>
    </row>
    <row r="145" ht="12.75">
      <c r="N145" s="27"/>
    </row>
    <row r="146" ht="12.75">
      <c r="N146" s="27"/>
    </row>
    <row r="147" ht="12.75">
      <c r="N147" s="27"/>
    </row>
    <row r="148" ht="12.75">
      <c r="N148" s="27"/>
    </row>
    <row r="149" ht="12.75">
      <c r="N149" s="27"/>
    </row>
    <row r="150" ht="12.75">
      <c r="N150" s="27"/>
    </row>
    <row r="151" ht="12.75">
      <c r="N151" s="27"/>
    </row>
    <row r="152" ht="12.75">
      <c r="N152" s="27"/>
    </row>
    <row r="153" ht="12.75">
      <c r="N153" s="27"/>
    </row>
    <row r="154" ht="12.75">
      <c r="N154" s="27"/>
    </row>
    <row r="155" ht="12.75">
      <c r="N155" s="27"/>
    </row>
    <row r="156" ht="12.75">
      <c r="N156" s="27"/>
    </row>
    <row r="157" ht="12.75">
      <c r="N157" s="27"/>
    </row>
    <row r="158" ht="12.75">
      <c r="N158" s="27"/>
    </row>
    <row r="159" ht="12.75">
      <c r="N159" s="27"/>
    </row>
    <row r="160" ht="12.75">
      <c r="N160" s="27"/>
    </row>
    <row r="161" ht="12.75">
      <c r="N161" s="27"/>
    </row>
    <row r="162" ht="12.75">
      <c r="N162" s="27"/>
    </row>
    <row r="163" ht="12.75">
      <c r="N163" s="27"/>
    </row>
    <row r="164" ht="12.75">
      <c r="N164" s="27"/>
    </row>
    <row r="165" ht="12.75">
      <c r="N165" s="27"/>
    </row>
    <row r="166" ht="12.75">
      <c r="N166" s="27"/>
    </row>
    <row r="167" ht="12.75">
      <c r="N167" s="27"/>
    </row>
    <row r="168" ht="12.75">
      <c r="N168" s="27"/>
    </row>
    <row r="169" ht="12.75">
      <c r="N169" s="27"/>
    </row>
    <row r="170" ht="12.75">
      <c r="N170" s="27"/>
    </row>
    <row r="171" ht="12.75">
      <c r="N171" s="27"/>
    </row>
    <row r="172" ht="12.75">
      <c r="N172" s="27"/>
    </row>
    <row r="173" ht="12.75">
      <c r="N173" s="27"/>
    </row>
    <row r="174" ht="12.75">
      <c r="N174" s="27"/>
    </row>
    <row r="175" ht="12.75">
      <c r="N175" s="27"/>
    </row>
    <row r="176" ht="12.75">
      <c r="N176" s="27"/>
    </row>
    <row r="177" ht="12.75">
      <c r="N177" s="27"/>
    </row>
    <row r="178" ht="12.75">
      <c r="N178" s="27"/>
    </row>
    <row r="179" ht="12.75">
      <c r="N179" s="27"/>
    </row>
    <row r="180" ht="12.75">
      <c r="N180" s="27"/>
    </row>
    <row r="181" ht="12.75">
      <c r="N181" s="27"/>
    </row>
    <row r="182" ht="12.75">
      <c r="N182" s="27"/>
    </row>
    <row r="183" ht="12.75">
      <c r="N183" s="27"/>
    </row>
    <row r="184" ht="12.75">
      <c r="N184" s="27"/>
    </row>
    <row r="185" ht="12.75">
      <c r="N185" s="27"/>
    </row>
    <row r="186" ht="12.75">
      <c r="N186" s="27"/>
    </row>
    <row r="187" ht="12.75">
      <c r="N187" s="27"/>
    </row>
    <row r="188" ht="12.75">
      <c r="N188" s="27"/>
    </row>
    <row r="189" ht="12.75">
      <c r="N189" s="27"/>
    </row>
    <row r="190" ht="12.75">
      <c r="N190" s="27"/>
    </row>
    <row r="191" ht="12.75">
      <c r="N191" s="27"/>
    </row>
    <row r="192" ht="12.75">
      <c r="N192" s="27"/>
    </row>
    <row r="193" ht="12.75">
      <c r="N193" s="27"/>
    </row>
    <row r="194" ht="12.75">
      <c r="N194" s="27"/>
    </row>
    <row r="195" ht="12.75">
      <c r="N195" s="27"/>
    </row>
    <row r="196" ht="12.75">
      <c r="N196" s="27"/>
    </row>
    <row r="197" ht="12.75">
      <c r="N197" s="27"/>
    </row>
    <row r="198" ht="12.75">
      <c r="N198" s="27"/>
    </row>
    <row r="199" ht="12.75">
      <c r="N199" s="27"/>
    </row>
    <row r="200" ht="12.75">
      <c r="N200" s="27"/>
    </row>
    <row r="201" ht="12.75">
      <c r="N201" s="27"/>
    </row>
    <row r="202" ht="12.75">
      <c r="N202" s="27"/>
    </row>
    <row r="203" ht="12.75">
      <c r="N203" s="27"/>
    </row>
    <row r="204" ht="12.75">
      <c r="N204" s="27"/>
    </row>
    <row r="205" ht="12.75">
      <c r="N205" s="27"/>
    </row>
    <row r="206" ht="12.75">
      <c r="N206" s="27"/>
    </row>
    <row r="207" ht="12.75">
      <c r="N207" s="27"/>
    </row>
    <row r="208" ht="12.75">
      <c r="N208" s="27"/>
    </row>
    <row r="209" ht="12.75">
      <c r="N209" s="27"/>
    </row>
    <row r="210" ht="12.75">
      <c r="N210" s="27"/>
    </row>
    <row r="211" ht="12.75">
      <c r="N211" s="27"/>
    </row>
    <row r="212" ht="12.75">
      <c r="N212" s="27"/>
    </row>
    <row r="213" ht="12.75">
      <c r="N213" s="27"/>
    </row>
    <row r="214" ht="12.75">
      <c r="N214" s="27"/>
    </row>
    <row r="215" ht="12.75">
      <c r="N215" s="27"/>
    </row>
    <row r="216" ht="12.75">
      <c r="N216" s="27"/>
    </row>
    <row r="217" ht="12.75">
      <c r="N217" s="27"/>
    </row>
    <row r="218" ht="12.75">
      <c r="N218" s="27"/>
    </row>
    <row r="219" ht="12.75">
      <c r="N219" s="27"/>
    </row>
    <row r="220" ht="12.75">
      <c r="N220" s="27"/>
    </row>
    <row r="221" ht="12.75">
      <c r="N221" s="27"/>
    </row>
    <row r="222" ht="12.75">
      <c r="N222" s="27"/>
    </row>
    <row r="223" ht="12.75">
      <c r="N223" s="27"/>
    </row>
    <row r="224" ht="12.75">
      <c r="N224" s="27"/>
    </row>
    <row r="225" ht="12.75">
      <c r="N225" s="27"/>
    </row>
    <row r="226" ht="12.75">
      <c r="N226" s="27"/>
    </row>
    <row r="227" ht="12.75">
      <c r="N227" s="27"/>
    </row>
    <row r="228" ht="12.75">
      <c r="N228" s="27"/>
    </row>
    <row r="229" ht="12.75">
      <c r="N229" s="27"/>
    </row>
    <row r="230" ht="12.75">
      <c r="N230" s="27"/>
    </row>
    <row r="231" ht="12.75">
      <c r="N231" s="27"/>
    </row>
    <row r="232" ht="12.75">
      <c r="N232" s="27"/>
    </row>
    <row r="233" ht="12.75">
      <c r="N233" s="27"/>
    </row>
    <row r="234" ht="12.75">
      <c r="N234" s="27"/>
    </row>
    <row r="235" ht="12.75">
      <c r="N235" s="27"/>
    </row>
    <row r="236" ht="12.75">
      <c r="N236" s="27"/>
    </row>
    <row r="237" ht="12.75">
      <c r="N237" s="27"/>
    </row>
    <row r="238" ht="12.75">
      <c r="N238" s="27"/>
    </row>
    <row r="239" ht="12.75">
      <c r="N239" s="27"/>
    </row>
    <row r="240" ht="12.75">
      <c r="N240" s="27"/>
    </row>
    <row r="241" ht="12.75">
      <c r="N241" s="27"/>
    </row>
    <row r="242" ht="12.75">
      <c r="N242" s="27"/>
    </row>
    <row r="243" ht="12.75">
      <c r="N243" s="27"/>
    </row>
    <row r="244" ht="12.75">
      <c r="N244" s="27"/>
    </row>
    <row r="245" ht="12.75">
      <c r="N245" s="27"/>
    </row>
    <row r="246" ht="12.75">
      <c r="N246" s="27"/>
    </row>
    <row r="247" ht="12.75">
      <c r="N247" s="27"/>
    </row>
    <row r="248" ht="12.75">
      <c r="N248" s="27"/>
    </row>
    <row r="249" ht="12.75">
      <c r="N249" s="27"/>
    </row>
    <row r="250" ht="12.75">
      <c r="N250" s="27"/>
    </row>
    <row r="251" ht="12.75">
      <c r="N251" s="27"/>
    </row>
    <row r="252" ht="12.75">
      <c r="N252" s="27"/>
    </row>
    <row r="253" ht="12.75">
      <c r="N253" s="27"/>
    </row>
    <row r="254" ht="12.75">
      <c r="N254" s="27"/>
    </row>
    <row r="255" ht="12.75">
      <c r="N255" s="27"/>
    </row>
    <row r="256" ht="12.75">
      <c r="N256" s="27"/>
    </row>
    <row r="257" ht="12.75">
      <c r="N257" s="27"/>
    </row>
    <row r="258" ht="12.75">
      <c r="N258" s="27"/>
    </row>
    <row r="259" ht="12.75">
      <c r="N259" s="27"/>
    </row>
    <row r="260" ht="12.75">
      <c r="N260" s="27"/>
    </row>
    <row r="261" ht="12.75">
      <c r="N261" s="27"/>
    </row>
    <row r="262" ht="12.75">
      <c r="N262" s="27"/>
    </row>
    <row r="263" ht="12.75">
      <c r="N263" s="27"/>
    </row>
    <row r="264" ht="12.75">
      <c r="N264" s="27"/>
    </row>
    <row r="265" ht="12.75">
      <c r="N265" s="27"/>
    </row>
    <row r="266" ht="12.75">
      <c r="N266" s="27"/>
    </row>
    <row r="267" ht="12.75">
      <c r="N267" s="27"/>
    </row>
    <row r="268" ht="12.75">
      <c r="N268" s="27"/>
    </row>
    <row r="269" ht="12.75">
      <c r="N269" s="27"/>
    </row>
    <row r="270" ht="12.75">
      <c r="N270" s="27"/>
    </row>
    <row r="271" ht="12.75">
      <c r="N271" s="27"/>
    </row>
    <row r="272" ht="12.75">
      <c r="N272" s="27"/>
    </row>
    <row r="273" ht="12.75">
      <c r="N273" s="27"/>
    </row>
    <row r="274" ht="12.75">
      <c r="N274" s="27"/>
    </row>
    <row r="275" ht="12.75">
      <c r="N275" s="27"/>
    </row>
    <row r="276" ht="12.75">
      <c r="N276" s="27"/>
    </row>
    <row r="277" ht="12.75">
      <c r="N277" s="27"/>
    </row>
    <row r="278" ht="12.75">
      <c r="N278" s="27"/>
    </row>
    <row r="279" ht="12.75">
      <c r="N279" s="27"/>
    </row>
    <row r="280" ht="12.75">
      <c r="N280" s="27"/>
    </row>
    <row r="281" ht="12.75">
      <c r="N281" s="27"/>
    </row>
    <row r="282" ht="12.75">
      <c r="N282" s="27"/>
    </row>
    <row r="283" ht="12.75">
      <c r="N283" s="27"/>
    </row>
    <row r="284" ht="12.75">
      <c r="N284" s="27"/>
    </row>
    <row r="285" ht="12.75">
      <c r="N285" s="27"/>
    </row>
    <row r="286" ht="12.75">
      <c r="N286" s="27"/>
    </row>
    <row r="287" ht="12.75">
      <c r="N287" s="27"/>
    </row>
    <row r="288" ht="12.75">
      <c r="N288" s="27"/>
    </row>
    <row r="289" ht="12.75">
      <c r="N289" s="27"/>
    </row>
    <row r="290" ht="12.75">
      <c r="N290" s="27"/>
    </row>
    <row r="291" ht="12.75">
      <c r="N291" s="27"/>
    </row>
    <row r="292" ht="12.75">
      <c r="N292" s="27"/>
    </row>
    <row r="293" ht="12.75">
      <c r="N293" s="27"/>
    </row>
    <row r="294" ht="12.75">
      <c r="N294" s="27"/>
    </row>
    <row r="295" ht="12.75">
      <c r="N295" s="27"/>
    </row>
    <row r="296" ht="12.75">
      <c r="N296" s="27"/>
    </row>
    <row r="297" ht="12.75">
      <c r="N297" s="27"/>
    </row>
    <row r="298" ht="12.75">
      <c r="N298" s="27"/>
    </row>
    <row r="299" ht="12.75">
      <c r="N299" s="27"/>
    </row>
    <row r="300" ht="12.75">
      <c r="N300" s="27"/>
    </row>
    <row r="301" ht="12.75">
      <c r="N301" s="27"/>
    </row>
    <row r="302" ht="12.75">
      <c r="N302" s="27"/>
    </row>
    <row r="303" ht="12.75">
      <c r="N303" s="27"/>
    </row>
    <row r="304" ht="12.75">
      <c r="N304" s="27"/>
    </row>
    <row r="305" ht="12.75">
      <c r="N305" s="27"/>
    </row>
    <row r="306" ht="12.75">
      <c r="N306" s="27"/>
    </row>
    <row r="307" ht="12.75">
      <c r="N307" s="27"/>
    </row>
    <row r="308" ht="12.75">
      <c r="N308" s="27"/>
    </row>
    <row r="309" ht="12.75">
      <c r="N309" s="27"/>
    </row>
    <row r="310" ht="12.75">
      <c r="N310" s="27"/>
    </row>
    <row r="311" ht="12.75">
      <c r="N311" s="27"/>
    </row>
    <row r="312" ht="12.75">
      <c r="N312" s="27"/>
    </row>
    <row r="313" ht="12.75">
      <c r="N313" s="27"/>
    </row>
    <row r="314" ht="12.75">
      <c r="N314" s="27"/>
    </row>
    <row r="315" ht="12.75">
      <c r="N315" s="27"/>
    </row>
    <row r="316" ht="12.75">
      <c r="N316" s="27"/>
    </row>
    <row r="317" ht="12.75">
      <c r="N317" s="27"/>
    </row>
    <row r="318" ht="12.75">
      <c r="N318" s="27"/>
    </row>
    <row r="319" ht="12.75">
      <c r="N319" s="27"/>
    </row>
    <row r="320" ht="12.75">
      <c r="N320" s="27"/>
    </row>
    <row r="321" ht="12.75">
      <c r="N321" s="27"/>
    </row>
    <row r="322" ht="12.75">
      <c r="N322" s="27"/>
    </row>
    <row r="323" ht="12.75">
      <c r="N323" s="27"/>
    </row>
    <row r="324" ht="12.75">
      <c r="N324" s="27"/>
    </row>
    <row r="325" ht="12.75">
      <c r="N325" s="27"/>
    </row>
    <row r="326" ht="12.75">
      <c r="N326" s="27"/>
    </row>
    <row r="327" ht="12.75">
      <c r="N327" s="27"/>
    </row>
    <row r="328" ht="12.75">
      <c r="N328" s="27"/>
    </row>
    <row r="329" ht="12.75">
      <c r="N329" s="27"/>
    </row>
    <row r="330" ht="12.75">
      <c r="N330" s="27"/>
    </row>
    <row r="331" ht="12.75">
      <c r="N331" s="27"/>
    </row>
    <row r="332" ht="12.75">
      <c r="N332" s="27"/>
    </row>
    <row r="333" ht="12.75">
      <c r="N333" s="27"/>
    </row>
    <row r="334" ht="12.75">
      <c r="N334" s="27"/>
    </row>
    <row r="335" ht="12.75">
      <c r="N335" s="27"/>
    </row>
    <row r="336" ht="12.75">
      <c r="N336" s="27"/>
    </row>
    <row r="337" ht="12.75">
      <c r="N337" s="27"/>
    </row>
    <row r="338" ht="12.75">
      <c r="N338" s="27"/>
    </row>
    <row r="339" ht="12.75">
      <c r="N339" s="27"/>
    </row>
    <row r="340" ht="12.75">
      <c r="N340" s="27"/>
    </row>
    <row r="341" ht="12.75">
      <c r="N341" s="27"/>
    </row>
    <row r="342" ht="12.75">
      <c r="N342" s="27"/>
    </row>
    <row r="343" ht="12.75">
      <c r="N343" s="27"/>
    </row>
    <row r="344" ht="12.75">
      <c r="N344" s="27"/>
    </row>
    <row r="345" ht="12.75">
      <c r="N345" s="27"/>
    </row>
    <row r="346" ht="12.75">
      <c r="N346" s="27"/>
    </row>
    <row r="347" ht="12.75">
      <c r="N347" s="27"/>
    </row>
    <row r="348" ht="12.75">
      <c r="N348" s="27"/>
    </row>
    <row r="349" ht="12.75">
      <c r="N349" s="27"/>
    </row>
    <row r="350" ht="12.75">
      <c r="N350" s="27"/>
    </row>
    <row r="351" ht="12.75">
      <c r="N351" s="27"/>
    </row>
    <row r="352" ht="12.75">
      <c r="N352" s="27"/>
    </row>
    <row r="353" ht="12.75">
      <c r="N353" s="27"/>
    </row>
    <row r="354" ht="12.75">
      <c r="N354" s="27"/>
    </row>
    <row r="355" ht="12.75">
      <c r="N355" s="27"/>
    </row>
    <row r="356" ht="12.75">
      <c r="N356" s="27"/>
    </row>
    <row r="357" ht="12.75">
      <c r="N357" s="27"/>
    </row>
    <row r="358" ht="12.75">
      <c r="N358" s="27"/>
    </row>
    <row r="359" ht="12.75">
      <c r="N359" s="27"/>
    </row>
    <row r="360" ht="12.75">
      <c r="N360" s="27"/>
    </row>
    <row r="361" ht="12.75">
      <c r="N361" s="27"/>
    </row>
    <row r="362" ht="12.75">
      <c r="N362" s="27"/>
    </row>
    <row r="363" ht="12.75">
      <c r="N363" s="27"/>
    </row>
    <row r="364" ht="12.75">
      <c r="N364" s="27"/>
    </row>
    <row r="365" ht="12.75">
      <c r="N365" s="27"/>
    </row>
    <row r="366" ht="12.75">
      <c r="N366" s="27"/>
    </row>
    <row r="367" ht="12.75">
      <c r="N367" s="27"/>
    </row>
    <row r="368" ht="12.75">
      <c r="N368" s="27"/>
    </row>
    <row r="369" ht="12.75">
      <c r="N369" s="27"/>
    </row>
    <row r="370" ht="12.75">
      <c r="N370" s="27"/>
    </row>
    <row r="371" ht="12.75">
      <c r="N371" s="27"/>
    </row>
    <row r="372" ht="12.75">
      <c r="N372" s="27"/>
    </row>
    <row r="373" ht="12.75">
      <c r="N373" s="27"/>
    </row>
    <row r="374" ht="12.75">
      <c r="N374" s="27"/>
    </row>
    <row r="375" ht="12.75">
      <c r="N375" s="27"/>
    </row>
    <row r="376" ht="12.75">
      <c r="N376" s="27"/>
    </row>
    <row r="377" ht="12.75">
      <c r="N377" s="27"/>
    </row>
    <row r="378" ht="12.75">
      <c r="N378" s="27"/>
    </row>
    <row r="379" ht="12.75">
      <c r="N379" s="27"/>
    </row>
    <row r="380" ht="12.75">
      <c r="N380" s="27"/>
    </row>
    <row r="381" ht="12.75">
      <c r="N381" s="27"/>
    </row>
    <row r="382" ht="12.75">
      <c r="N382" s="27"/>
    </row>
    <row r="383" ht="12.75">
      <c r="N383" s="27"/>
    </row>
    <row r="384" ht="12.75">
      <c r="N384" s="27"/>
    </row>
    <row r="385" ht="12.75">
      <c r="N385" s="27"/>
    </row>
    <row r="386" ht="12.75">
      <c r="N386" s="27"/>
    </row>
    <row r="387" ht="12.75">
      <c r="N387" s="27"/>
    </row>
    <row r="388" ht="12.75">
      <c r="N388" s="27"/>
    </row>
    <row r="389" ht="12.75">
      <c r="N389" s="27"/>
    </row>
    <row r="390" ht="12.75">
      <c r="N390" s="27"/>
    </row>
    <row r="391" ht="12.75">
      <c r="N391" s="27"/>
    </row>
    <row r="392" ht="12.75">
      <c r="N392" s="27"/>
    </row>
    <row r="393" ht="12.75">
      <c r="N393" s="27"/>
    </row>
    <row r="394" ht="12.75">
      <c r="N394" s="27"/>
    </row>
    <row r="395" ht="12.75">
      <c r="N395" s="27"/>
    </row>
  </sheetData>
  <sheetProtection/>
  <printOptions/>
  <pageMargins left="0.7874015748031497" right="0" top="0" bottom="0" header="0.5118110236220472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6">
      <selection activeCell="C35" sqref="C35"/>
    </sheetView>
  </sheetViews>
  <sheetFormatPr defaultColWidth="9.00390625" defaultRowHeight="12.75"/>
  <cols>
    <col min="1" max="1" width="9.375" style="1" customWidth="1"/>
    <col min="2" max="2" width="9.75390625" style="1" customWidth="1"/>
    <col min="6" max="6" width="19.75390625" style="0" customWidth="1"/>
    <col min="12" max="12" width="6.75390625" style="0" customWidth="1"/>
    <col min="13" max="13" width="15.25390625" style="0" customWidth="1"/>
    <col min="14" max="14" width="11.875" style="0" customWidth="1"/>
  </cols>
  <sheetData>
    <row r="1" spans="1:14" ht="26.25">
      <c r="A1" s="30" t="s">
        <v>127</v>
      </c>
      <c r="B1" s="33"/>
      <c r="C1" s="31"/>
      <c r="D1" s="31"/>
      <c r="E1" s="31"/>
      <c r="F1" s="31"/>
      <c r="G1" s="31"/>
      <c r="H1" s="31"/>
      <c r="I1" s="31"/>
      <c r="J1" s="31"/>
      <c r="K1" s="33"/>
      <c r="L1" s="31"/>
      <c r="M1" s="34"/>
      <c r="N1" s="6"/>
    </row>
    <row r="2" spans="1:14" ht="20.25">
      <c r="A2" s="8"/>
      <c r="C2" s="3" t="s">
        <v>48</v>
      </c>
      <c r="K2" s="1"/>
      <c r="M2" s="5"/>
      <c r="N2" s="6"/>
    </row>
    <row r="3" spans="1:14" ht="20.25">
      <c r="A3" s="8"/>
      <c r="B3" s="3"/>
      <c r="K3" s="1"/>
      <c r="M3" s="5"/>
      <c r="N3" s="6"/>
    </row>
    <row r="4" spans="1:13" ht="15.75">
      <c r="A4" s="12" t="s">
        <v>0</v>
      </c>
      <c r="B4" s="12" t="s">
        <v>1</v>
      </c>
      <c r="C4" s="10"/>
      <c r="D4" s="10"/>
      <c r="E4" s="11" t="s">
        <v>92</v>
      </c>
      <c r="F4" s="10"/>
      <c r="H4" s="10"/>
      <c r="I4" s="10"/>
      <c r="J4" s="10"/>
      <c r="K4" s="11" t="s">
        <v>115</v>
      </c>
      <c r="L4" s="11"/>
      <c r="M4" s="7"/>
    </row>
    <row r="5" spans="1:13" ht="1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13">
        <v>0</v>
      </c>
      <c r="B6" s="13">
        <v>1111</v>
      </c>
      <c r="C6" s="14" t="s">
        <v>59</v>
      </c>
      <c r="D6" s="14"/>
      <c r="E6" s="14"/>
      <c r="F6" s="14"/>
      <c r="G6" s="14" t="s">
        <v>56</v>
      </c>
      <c r="H6" s="14"/>
      <c r="I6" s="14"/>
      <c r="J6" s="14"/>
      <c r="K6" s="14"/>
      <c r="L6" s="14"/>
      <c r="M6" s="15">
        <v>1005230</v>
      </c>
    </row>
    <row r="7" spans="1:13" ht="15.75">
      <c r="A7" s="13">
        <v>0</v>
      </c>
      <c r="B7" s="13">
        <v>1112</v>
      </c>
      <c r="C7" s="14" t="s">
        <v>60</v>
      </c>
      <c r="D7" s="14"/>
      <c r="E7" s="14"/>
      <c r="F7" s="14"/>
      <c r="G7" s="14" t="s">
        <v>57</v>
      </c>
      <c r="H7" s="14"/>
      <c r="I7" s="14"/>
      <c r="J7" s="14"/>
      <c r="K7" s="14"/>
      <c r="L7" s="14"/>
      <c r="M7" s="15">
        <v>282602</v>
      </c>
    </row>
    <row r="8" spans="1:13" ht="15.75">
      <c r="A8" s="13">
        <v>0</v>
      </c>
      <c r="B8" s="13">
        <v>1113</v>
      </c>
      <c r="C8" s="14" t="s">
        <v>61</v>
      </c>
      <c r="D8" s="14"/>
      <c r="E8" s="14"/>
      <c r="F8" s="14"/>
      <c r="G8" s="14"/>
      <c r="H8" s="14"/>
      <c r="I8" s="14"/>
      <c r="J8" s="14"/>
      <c r="K8" s="14"/>
      <c r="L8" s="14"/>
      <c r="M8" s="15">
        <v>96089</v>
      </c>
    </row>
    <row r="9" spans="1:13" ht="15.75">
      <c r="A9" s="13">
        <v>0</v>
      </c>
      <c r="B9" s="13">
        <v>1121</v>
      </c>
      <c r="C9" s="14" t="s">
        <v>62</v>
      </c>
      <c r="D9" s="14"/>
      <c r="E9" s="14"/>
      <c r="F9" s="14"/>
      <c r="G9" s="14"/>
      <c r="H9" s="14"/>
      <c r="I9" s="14"/>
      <c r="J9" s="14"/>
      <c r="K9" s="14"/>
      <c r="L9" s="14"/>
      <c r="M9" s="15">
        <v>1168957</v>
      </c>
    </row>
    <row r="10" spans="1:13" ht="15.75">
      <c r="A10" s="13">
        <v>0</v>
      </c>
      <c r="B10" s="13">
        <v>1211</v>
      </c>
      <c r="C10" s="14" t="s">
        <v>49</v>
      </c>
      <c r="D10" s="14"/>
      <c r="E10" s="14"/>
      <c r="F10" s="14"/>
      <c r="G10" s="14"/>
      <c r="H10" s="14"/>
      <c r="I10" s="14"/>
      <c r="J10" s="14"/>
      <c r="K10" s="14"/>
      <c r="L10" s="14"/>
      <c r="M10" s="15">
        <v>2499003</v>
      </c>
    </row>
    <row r="11" spans="1:13" s="103" customFormat="1" ht="15.75">
      <c r="A11" s="85">
        <v>0</v>
      </c>
      <c r="B11" s="85">
        <v>1335</v>
      </c>
      <c r="C11" s="101" t="s">
        <v>93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1:13" ht="15.75">
      <c r="A12" s="13">
        <v>0</v>
      </c>
      <c r="B12" s="13">
        <v>1337</v>
      </c>
      <c r="C12" s="14" t="s">
        <v>50</v>
      </c>
      <c r="D12" s="14"/>
      <c r="E12" s="14"/>
      <c r="F12" s="14"/>
      <c r="G12" s="14"/>
      <c r="H12" s="14"/>
      <c r="I12" s="14"/>
      <c r="J12" s="14"/>
      <c r="K12" s="14"/>
      <c r="L12" s="14"/>
      <c r="M12" s="15">
        <v>327491</v>
      </c>
    </row>
    <row r="13" spans="1:13" ht="15.75">
      <c r="A13" s="13">
        <v>0</v>
      </c>
      <c r="B13" s="13">
        <v>1341</v>
      </c>
      <c r="C13" s="14" t="s">
        <v>51</v>
      </c>
      <c r="D13" s="14"/>
      <c r="E13" s="14"/>
      <c r="F13" s="14"/>
      <c r="G13" s="14"/>
      <c r="H13" s="14"/>
      <c r="I13" s="14"/>
      <c r="J13" s="14"/>
      <c r="K13" s="14"/>
      <c r="L13" s="14"/>
      <c r="M13" s="15">
        <v>14050</v>
      </c>
    </row>
    <row r="14" spans="1:13" ht="15.75">
      <c r="A14" s="13">
        <v>0</v>
      </c>
      <c r="B14" s="13">
        <v>1361</v>
      </c>
      <c r="C14" s="14" t="s">
        <v>52</v>
      </c>
      <c r="D14" s="14"/>
      <c r="E14" s="14"/>
      <c r="F14" s="14"/>
      <c r="G14" s="14"/>
      <c r="H14" s="14"/>
      <c r="I14" s="14"/>
      <c r="J14" s="14"/>
      <c r="K14" s="14"/>
      <c r="L14" s="14"/>
      <c r="M14" s="15">
        <v>2550</v>
      </c>
    </row>
    <row r="15" spans="1:13" ht="15.75">
      <c r="A15" s="13">
        <v>0</v>
      </c>
      <c r="B15" s="13">
        <v>1511</v>
      </c>
      <c r="C15" s="14" t="s">
        <v>53</v>
      </c>
      <c r="D15" s="14"/>
      <c r="E15" s="14"/>
      <c r="F15" s="14"/>
      <c r="G15" s="14"/>
      <c r="H15" s="14"/>
      <c r="I15" s="14"/>
      <c r="J15" s="14"/>
      <c r="K15" s="14"/>
      <c r="L15" s="14"/>
      <c r="M15" s="15">
        <v>423468</v>
      </c>
    </row>
    <row r="16" spans="1:13" ht="15.75">
      <c r="A16" s="13">
        <v>0</v>
      </c>
      <c r="B16" s="13">
        <v>4111</v>
      </c>
      <c r="C16" s="14" t="s">
        <v>94</v>
      </c>
      <c r="D16" s="14"/>
      <c r="E16" s="14"/>
      <c r="F16" s="14"/>
      <c r="G16" s="14"/>
      <c r="H16" s="14"/>
      <c r="I16" s="14"/>
      <c r="J16" s="14"/>
      <c r="K16" s="14"/>
      <c r="L16" s="14"/>
      <c r="M16" s="15">
        <v>26466</v>
      </c>
    </row>
    <row r="17" spans="1:13" ht="15.75">
      <c r="A17" s="13">
        <v>0</v>
      </c>
      <c r="B17" s="13">
        <v>4112</v>
      </c>
      <c r="C17" s="14" t="s">
        <v>73</v>
      </c>
      <c r="D17" s="14"/>
      <c r="E17" s="14"/>
      <c r="F17" s="14"/>
      <c r="G17" s="14"/>
      <c r="H17" s="14"/>
      <c r="I17" s="14"/>
      <c r="J17" s="14"/>
      <c r="K17" s="14"/>
      <c r="L17" s="14"/>
      <c r="M17" s="15">
        <v>155200</v>
      </c>
    </row>
    <row r="18" spans="1:13" ht="15.75">
      <c r="A18" s="26">
        <v>0</v>
      </c>
      <c r="B18" s="26">
        <v>4134</v>
      </c>
      <c r="C18" s="83" t="s">
        <v>114</v>
      </c>
      <c r="D18" s="83"/>
      <c r="E18" s="83"/>
      <c r="F18" s="83"/>
      <c r="G18" s="83"/>
      <c r="H18" s="83"/>
      <c r="I18" s="83"/>
      <c r="J18" s="83"/>
      <c r="K18" s="83"/>
      <c r="L18" s="83"/>
      <c r="M18" s="84">
        <v>180062</v>
      </c>
    </row>
    <row r="19" spans="1:13" s="42" customFormat="1" ht="15.75">
      <c r="A19" s="26">
        <v>3412</v>
      </c>
      <c r="B19" s="26">
        <v>2111</v>
      </c>
      <c r="C19" s="83" t="s">
        <v>95</v>
      </c>
      <c r="D19" s="83"/>
      <c r="E19" s="83"/>
      <c r="F19" s="83"/>
      <c r="G19" s="83"/>
      <c r="H19" s="83"/>
      <c r="I19" s="83"/>
      <c r="J19" s="83"/>
      <c r="K19" s="83"/>
      <c r="L19" s="83"/>
      <c r="M19" s="84">
        <v>20000</v>
      </c>
    </row>
    <row r="20" spans="1:13" ht="15.75">
      <c r="A20" s="13">
        <v>3412</v>
      </c>
      <c r="B20" s="13">
        <v>2132</v>
      </c>
      <c r="C20" s="14" t="s">
        <v>63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v>33000</v>
      </c>
    </row>
    <row r="21" spans="1:13" ht="15.75">
      <c r="A21" s="85">
        <v>3613</v>
      </c>
      <c r="B21" s="13">
        <v>2132</v>
      </c>
      <c r="C21" s="14" t="s">
        <v>64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v>11400</v>
      </c>
    </row>
    <row r="22" spans="1:13" ht="15.75">
      <c r="A22" s="13">
        <v>3722</v>
      </c>
      <c r="B22" s="13">
        <v>2111</v>
      </c>
      <c r="C22" s="14" t="s">
        <v>75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v>84066</v>
      </c>
    </row>
    <row r="23" spans="1:13" ht="15.75">
      <c r="A23" s="13">
        <v>6171</v>
      </c>
      <c r="B23" s="13">
        <v>2131</v>
      </c>
      <c r="C23" s="14" t="s">
        <v>74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v>600</v>
      </c>
    </row>
    <row r="24" spans="1:13" ht="15.75">
      <c r="A24" s="13">
        <v>6171</v>
      </c>
      <c r="B24" s="13">
        <v>2321</v>
      </c>
      <c r="C24" s="14" t="s">
        <v>54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v>15000</v>
      </c>
    </row>
    <row r="25" spans="1:13" ht="15.75">
      <c r="A25" s="13">
        <v>6171</v>
      </c>
      <c r="B25" s="13">
        <v>3111</v>
      </c>
      <c r="C25" s="14" t="s">
        <v>65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v>5000</v>
      </c>
    </row>
    <row r="26" spans="1:13" ht="15.75">
      <c r="A26" s="13">
        <v>6310</v>
      </c>
      <c r="B26" s="13">
        <v>2141</v>
      </c>
      <c r="C26" s="14" t="s">
        <v>55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v>4126</v>
      </c>
    </row>
    <row r="27" spans="1:13" ht="15.75">
      <c r="A27" s="9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6">
        <f>SUM(M6:M26)</f>
        <v>6354360</v>
      </c>
    </row>
    <row r="28" spans="1:13" ht="15.75">
      <c r="A28" s="9"/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46"/>
    </row>
    <row r="29" spans="1:14" ht="26.25">
      <c r="A29" s="41" t="s">
        <v>116</v>
      </c>
      <c r="C29" s="42"/>
      <c r="D29" s="42"/>
      <c r="E29" s="42"/>
      <c r="F29" s="42"/>
      <c r="G29" s="42"/>
      <c r="H29" s="42"/>
      <c r="I29" s="42"/>
      <c r="J29" s="43"/>
      <c r="K29" s="42"/>
      <c r="L29" s="44"/>
      <c r="M29" s="42"/>
      <c r="N29" s="45"/>
    </row>
    <row r="31" s="99" customFormat="1" ht="12.75">
      <c r="B31" s="99" t="s">
        <v>113</v>
      </c>
    </row>
    <row r="33" spans="2:3" ht="12.75">
      <c r="B33" s="1" t="s">
        <v>71</v>
      </c>
      <c r="C33" s="100">
        <v>40589</v>
      </c>
    </row>
    <row r="35" spans="2:3" ht="12.75">
      <c r="B35" s="1" t="s">
        <v>72</v>
      </c>
      <c r="C35" s="119">
        <v>40631</v>
      </c>
    </row>
  </sheetData>
  <sheetProtection/>
  <printOptions/>
  <pageMargins left="0.5905511811023623" right="0" top="0.3937007874015748" bottom="0" header="0.5118110236220472" footer="0.5118110236220472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Hejl Petr</dc:creator>
  <cp:keywords/>
  <dc:description/>
  <cp:lastModifiedBy>OU Hrdlorezy</cp:lastModifiedBy>
  <cp:lastPrinted>2011-02-16T07:24:43Z</cp:lastPrinted>
  <dcterms:created xsi:type="dcterms:W3CDTF">2001-01-03T09:52:18Z</dcterms:created>
  <dcterms:modified xsi:type="dcterms:W3CDTF">2011-09-27T10:35:00Z</dcterms:modified>
  <cp:category/>
  <cp:version/>
  <cp:contentType/>
  <cp:contentStatus/>
</cp:coreProperties>
</file>